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zalport.sharepoint.com/sites/CONTRACTACI/Documentos compartidos/2.EXPEDIENTES/Expedientes 2025/2520000/2522000/2522009 Mantenimiento Audiovisuales/PLIEGOS/"/>
    </mc:Choice>
  </mc:AlternateContent>
  <xr:revisionPtr revIDLastSave="458" documentId="13_ncr:1_{1203C08D-5C0F-40C8-8296-A080B0AFFE3D}" xr6:coauthVersionLast="47" xr6:coauthVersionMax="47" xr10:uidLastSave="{06BA87C3-AF40-4982-9B60-8CBC435F067D}"/>
  <bookViews>
    <workbookView xWindow="32811" yWindow="-103" windowWidth="33120" windowHeight="18000" xr2:uid="{00000000-000D-0000-FFFF-FFFF00000000}"/>
  </bookViews>
  <sheets>
    <sheet name="Presupuesto" sheetId="4" r:id="rId1"/>
  </sheets>
  <definedNames>
    <definedName name="OLE_LINK1" localSheetId="0">Presupuesto!$A$2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4" l="1"/>
  <c r="G15" i="4"/>
  <c r="G14" i="4"/>
  <c r="G31" i="4" l="1"/>
  <c r="G27" i="4"/>
  <c r="G34" i="4" l="1"/>
  <c r="G35" i="4"/>
  <c r="G33" i="4"/>
  <c r="G23" i="4" l="1"/>
  <c r="G22" i="4"/>
  <c r="G21" i="4"/>
  <c r="G20" i="4"/>
  <c r="G30" i="4" l="1"/>
  <c r="G29" i="4"/>
  <c r="G28" i="4"/>
  <c r="G26" i="4"/>
  <c r="G25" i="4"/>
  <c r="G24" i="4"/>
  <c r="G19" i="4"/>
  <c r="G18" i="4"/>
  <c r="G17" i="4"/>
  <c r="G13" i="4"/>
  <c r="G12" i="4"/>
  <c r="G11" i="4"/>
  <c r="G32" i="4"/>
  <c r="G10" i="4"/>
  <c r="G36" i="4" l="1"/>
  <c r="G4" i="4"/>
  <c r="G5" i="4" s="1"/>
</calcChain>
</file>

<file path=xl/sharedStrings.xml><?xml version="1.0" encoding="utf-8"?>
<sst xmlns="http://schemas.openxmlformats.org/spreadsheetml/2006/main" count="99" uniqueCount="67">
  <si>
    <t>NUM.</t>
  </si>
  <si>
    <t>CODIGO</t>
  </si>
  <si>
    <t>UM</t>
  </si>
  <si>
    <t>DESCRIPCION</t>
  </si>
  <si>
    <t>PRECIO</t>
  </si>
  <si>
    <t>MEDICION</t>
  </si>
  <si>
    <t>IMPORTE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</si>
  <si>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</si>
  <si>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</si>
  <si>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</si>
  <si>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</si>
  <si>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</si>
  <si>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</si>
  <si>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</si>
  <si>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</si>
  <si>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</si>
  <si>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mes</t>
  </si>
  <si>
    <t>u</t>
  </si>
  <si>
    <t>0010</t>
  </si>
  <si>
    <t>0011</t>
  </si>
  <si>
    <t>0012</t>
  </si>
  <si>
    <t>0013</t>
  </si>
  <si>
    <t>0014</t>
  </si>
  <si>
    <t>h</t>
  </si>
  <si>
    <t>Programador</t>
  </si>
  <si>
    <t>Diseñador gráfico</t>
  </si>
  <si>
    <t>Responsable proyecto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</si>
  <si>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</si>
  <si>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</si>
  <si>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</si>
  <si>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</si>
  <si>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</si>
  <si>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</si>
  <si>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</si>
  <si>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</si>
  <si>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</si>
  <si>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</si>
  <si>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</si>
  <si>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</si>
  <si>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Mantenimiento preventivo según descripción Pliego Prescripciones Técnicas</t>
  </si>
  <si>
    <t>TOTAL a) MANTENIMIENTO PREVENTIVO</t>
  </si>
  <si>
    <t>a) MANTENIMIENTO PREVENTIVO</t>
  </si>
  <si>
    <t>Mapping a proyectar en maqueta según contenido video corporativo</t>
  </si>
  <si>
    <t>Modificación contenidos videos existentes en 4 idioimas, incluye modificación del mapping</t>
  </si>
  <si>
    <t>Técnico audiovisual</t>
  </si>
  <si>
    <t>Suministro e instalación UC Video Conference Samrt Soundbar &amp; Camera (CRESTON UC-SB1-CAM)</t>
  </si>
  <si>
    <t>Sistema inalámbrico para sala reuniones (BARCO CX20)</t>
  </si>
  <si>
    <t>Sistema inalámbrico para sala reuniones (BARCO CX30)</t>
  </si>
  <si>
    <t>Suministro e instalación TV LED 65"</t>
  </si>
  <si>
    <t>Suministro e instalación TV LED 55"</t>
  </si>
  <si>
    <t>Suministro e instalación Monitor 85" (SAMSUNG QB85C o similar)</t>
  </si>
  <si>
    <t>Suministro e instalación Monitor 65" (SAMSUNG QB65 o similar)</t>
  </si>
  <si>
    <t>Suministro e instalación Monitor 55" (SAMSUNG QM55 o similar)</t>
  </si>
  <si>
    <t>Suministro e instalación IFP 86" (CLEVER IMPACT MAX 2 o similar)</t>
  </si>
  <si>
    <t>Dispositivo SAI (SALICRU SPS SOHO o similar)</t>
  </si>
  <si>
    <t>Player Industrial DS Player</t>
  </si>
  <si>
    <t>Mini PC (ASUS NUC 15 Pro)</t>
  </si>
  <si>
    <t>Suministro e instalación Monitor 55" (SAMSUNG QB55 o similar)</t>
  </si>
  <si>
    <t>Soporte Slim a pared</t>
  </si>
  <si>
    <t>Modulo LED LST10 OUTDOOR</t>
  </si>
  <si>
    <t>Fuente de alimentación panel LED (GW-LED300Q-5 o similar)</t>
  </si>
  <si>
    <t>Cable Ultra High Speed HDMI 2.1</t>
  </si>
  <si>
    <t>Cable USB Tipo-C a HDMI</t>
  </si>
  <si>
    <t>Cable HDMI 1.4</t>
  </si>
  <si>
    <t>Video corporativo duración máxima 3 minutos en 4 idiomas (CA, ES, EN, FR)</t>
  </si>
  <si>
    <t>b) MANTENIMIENTO CORRECTIVO Y TRABAJOS EXTRAORDINARIOS</t>
  </si>
  <si>
    <t>TOTAL b) MANTENIMIENTO CORRECTIVO Y TRABAJOS EXTRAORDINARIOS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</si>
</sst>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10" x14ac:knownFonts="1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8.0500000000000007"/>
      <color indexed="8"/>
      <name val="Arial Narrow"/>
      <family val="2"/>
    </font>
    <font>
      <b/>
      <sz val="8.0500000000000007"/>
      <color indexed="8"/>
      <name val="Arial Narrow"/>
      <family val="2"/>
    </font>
    <font>
      <b/>
      <sz val="10"/>
      <color indexed="8"/>
      <name val="MS Sans Serif"/>
      <family val="2"/>
    </font>
    <font>
      <b/>
      <sz val="9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color indexed="8"/>
      <name val="Arial Narrow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0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 applyAlignment="1">
      <alignment vertical="center" wrapText="1"/>
    </xf>
    <xf numFmtId="4" fontId="1" fillId="0" borderId="0" xfId="1" applyNumberFormat="1"/>
    <xf numFmtId="4" fontId="2" fillId="0" borderId="0" xfId="1" applyNumberFormat="1" applyFont="1" applyAlignment="1">
      <alignment vertical="center"/>
    </xf>
    <xf numFmtId="0" fontId="3" fillId="2" borderId="0" xfId="1" applyFont="1" applyFill="1" applyAlignment="1">
      <alignment vertical="center"/>
    </xf>
    <xf numFmtId="0" fontId="4" fillId="3" borderId="0" xfId="1" applyFont="1" applyFill="1"/>
    <xf numFmtId="4" fontId="4" fillId="3" borderId="0" xfId="1" applyNumberFormat="1" applyFont="1" applyFill="1"/>
    <xf numFmtId="4" fontId="3" fillId="2" borderId="0" xfId="1" applyNumberFormat="1" applyFont="1" applyFill="1" applyAlignment="1">
      <alignment vertical="center"/>
    </xf>
    <xf numFmtId="0" fontId="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4" fontId="2" fillId="0" borderId="1" xfId="1" applyNumberFormat="1" applyFont="1" applyBorder="1" applyAlignment="1">
      <alignment horizontal="right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4" fontId="2" fillId="0" borderId="0" xfId="1" applyNumberFormat="1" applyFont="1" applyAlignment="1">
      <alignment horizontal="right" vertical="center"/>
    </xf>
    <xf numFmtId="0" fontId="3" fillId="2" borderId="0" xfId="1" quotePrefix="1" applyFont="1" applyFill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4" fontId="2" fillId="0" borderId="2" xfId="1" applyNumberFormat="1" applyFont="1" applyBorder="1" applyAlignment="1">
      <alignment horizontal="right" vertical="center"/>
    </xf>
    <xf numFmtId="4" fontId="2" fillId="0" borderId="2" xfId="1" applyNumberFormat="1" applyFont="1" applyBorder="1" applyAlignment="1">
      <alignment vertical="center"/>
    </xf>
    <xf numFmtId="0" fontId="3" fillId="2" borderId="0" xfId="1" applyFont="1" applyFill="1" applyAlignment="1">
      <alignment horizontal="center" vertical="center" wrapText="1"/>
    </xf>
    <xf numFmtId="0" fontId="2" fillId="0" borderId="0" xfId="1" quotePrefix="1" applyFont="1" applyAlignment="1">
      <alignment horizontal="center" vertical="center"/>
    </xf>
    <xf numFmtId="0" fontId="2" fillId="0" borderId="2" xfId="1" quotePrefix="1" applyFont="1" applyBorder="1" applyAlignment="1">
      <alignment horizontal="center" vertical="center"/>
    </xf>
    <xf numFmtId="3" fontId="2" fillId="4" borderId="0" xfId="1" applyNumberFormat="1" applyFont="1" applyFill="1" applyAlignment="1">
      <alignment horizontal="center" vertical="center"/>
    </xf>
    <xf numFmtId="3" fontId="2" fillId="4" borderId="2" xfId="1" applyNumberFormat="1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 wrapText="1"/>
    </xf>
    <xf numFmtId="164" fontId="5" fillId="5" borderId="0" xfId="0" applyNumberFormat="1" applyFont="1" applyFill="1" applyAlignment="1">
      <alignment horizontal="center" vertical="center"/>
    </xf>
    <xf numFmtId="44" fontId="5" fillId="5" borderId="0" xfId="0" applyNumberFormat="1" applyFont="1" applyFill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horizontal="center" vertical="center"/>
    </xf>
    <xf numFmtId="0" fontId="8" fillId="6" borderId="0" xfId="1" applyFont="1" applyFill="1" applyAlignment="1">
      <alignment horizontal="center" vertical="center"/>
    </xf>
    <xf numFmtId="0" fontId="7" fillId="6" borderId="0" xfId="0" applyFont="1" applyFill="1" applyAlignment="1">
      <alignment vertical="center" wrapText="1"/>
    </xf>
    <xf numFmtId="4" fontId="8" fillId="6" borderId="0" xfId="1" applyNumberFormat="1" applyFont="1" applyFill="1" applyAlignment="1">
      <alignment horizontal="right" vertical="center"/>
    </xf>
    <xf numFmtId="0" fontId="6" fillId="6" borderId="0" xfId="0" applyFont="1" applyFill="1"/>
    <xf numFmtId="0" fontId="5" fillId="5" borderId="0" xfId="0" applyFont="1" applyFill="1" applyAlignment="1">
      <alignment horizontal="left" vertical="center"/>
    </xf>
    <xf numFmtId="0" fontId="2" fillId="0" borderId="2" xfId="1" applyFont="1" applyBorder="1" applyAlignment="1">
      <alignment vertical="center" wrapText="1"/>
    </xf>
    <xf numFmtId="44" fontId="2" fillId="0" borderId="0" xfId="1" applyNumberFormat="1" applyFont="1" applyAlignment="1">
      <alignment horizontal="right" vertical="center"/>
    </xf>
    <xf numFmtId="44" fontId="6" fillId="0" borderId="0" xfId="0" applyNumberFormat="1" applyFont="1" applyAlignment="1">
      <alignment horizontal="center" vertical="center"/>
    </xf>
    <xf numFmtId="44" fontId="4" fillId="3" borderId="0" xfId="1" applyNumberFormat="1" applyFont="1" applyFill="1"/>
    <xf numFmtId="44" fontId="1" fillId="0" borderId="0" xfId="1" applyNumberFormat="1"/>
    <xf numFmtId="44" fontId="2" fillId="0" borderId="1" xfId="1" applyNumberFormat="1" applyFont="1" applyBorder="1" applyAlignment="1">
      <alignment horizontal="right" vertical="center"/>
    </xf>
    <xf numFmtId="44" fontId="2" fillId="0" borderId="2" xfId="1" applyNumberFormat="1" applyFont="1" applyBorder="1" applyAlignment="1">
      <alignment horizontal="right" vertical="center"/>
    </xf>
    <xf numFmtId="44" fontId="6" fillId="0" borderId="0" xfId="0" applyNumberFormat="1" applyFont="1"/>
    <xf numFmtId="4" fontId="6" fillId="0" borderId="0" xfId="0" applyNumberFormat="1" applyFont="1"/>
  </cellXfs>
  <cellStyles count="2">
    <cellStyle name="Normal" xfId="0" builtinId="0"/>
    <cellStyle name="Normal_Hoja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showGridLines="0" tabSelected="1" zoomScale="130" zoomScaleNormal="130" zoomScalePageLayoutView="150" workbookViewId="0">
      <selection activeCell="N25" sqref="N25"/>
    </sheetView>
  </sheetViews>
  <sheetFormatPr baseColWidth="10" defaultRowHeight="14.6" x14ac:dyDescent="0.4"/>
  <cols>
    <col min="1" max="1" width="4.84375" customWidth="1"/>
    <col min="2" max="2" width="5.84375" customWidth="1"/>
    <col min="3" max="3" width="4.3046875" customWidth="1"/>
    <col min="4" max="4" width="42.53515625" customWidth="1"/>
    <col min="5" max="5" width="9.3046875" customWidth="1"/>
    <col min="6" max="6" width="7.3828125" bestFit="1" customWidth="1"/>
    <col min="7" max="7" width="11.15234375" bestFit="1" customWidth="1"/>
  </cols>
  <sheetData>
    <row r="1" spans="1:12" x14ac:dyDescent="0.4">
      <c r="A1" s="5"/>
      <c r="B1" s="6"/>
      <c r="C1" s="18"/>
      <c r="D1" s="23" t="s">
        <v>41</v>
      </c>
      <c r="E1" s="7"/>
      <c r="F1" s="6"/>
      <c r="G1" s="8"/>
    </row>
    <row r="2" spans="1:12" ht="15" thickBot="1" x14ac:dyDescent="0.45">
      <c r="A2" s="1"/>
      <c r="B2" s="1"/>
      <c r="C2" s="1"/>
      <c r="D2" s="2"/>
      <c r="E2" s="3"/>
      <c r="F2" s="1"/>
      <c r="G2" s="4"/>
    </row>
    <row r="3" spans="1:12" ht="15" thickBot="1" x14ac:dyDescent="0.45">
      <c r="A3" s="9" t="s">
        <v>0</v>
      </c>
      <c r="B3" s="10" t="s">
        <v>1</v>
      </c>
      <c r="C3" s="11" t="s">
        <v>2</v>
      </c>
      <c r="D3" s="12" t="s">
        <v>3</v>
      </c>
      <c r="E3" s="13" t="s">
        <v>4</v>
      </c>
      <c r="F3" s="14" t="s">
        <v>5</v>
      </c>
      <c r="G3" s="14" t="s">
        <v>6</v>
      </c>
    </row>
    <row r="4" spans="1:12" x14ac:dyDescent="0.4">
      <c r="A4" s="26">
        <v>1</v>
      </c>
      <c r="B4" s="24" t="s">
        <v>7</v>
      </c>
      <c r="C4" s="16" t="s">
        <v>16</v>
      </c>
      <c r="D4" s="15" t="s">
        <v>39</v>
      </c>
      <c r="E4" s="43"/>
      <c r="F4" s="17">
        <v>60</v>
      </c>
      <c r="G4" s="4">
        <f>E4*F4</f>
        <v>0</v>
      </c>
    </row>
    <row r="5" spans="1:12" s="32" customFormat="1" ht="12" x14ac:dyDescent="0.35">
      <c r="A5" s="41" t="s">
        <v>40</v>
      </c>
      <c r="B5" s="28"/>
      <c r="C5" s="29"/>
      <c r="D5" s="29"/>
      <c r="E5" s="31"/>
      <c r="F5" s="30"/>
      <c r="G5" s="31">
        <f>SUM(G4:G4)</f>
        <v>0</v>
      </c>
      <c r="I5" s="33"/>
    </row>
    <row r="6" spans="1:12" s="32" customFormat="1" ht="12" x14ac:dyDescent="0.35">
      <c r="A6" s="34"/>
      <c r="B6" s="34"/>
      <c r="C6" s="35"/>
      <c r="D6" s="35"/>
      <c r="E6" s="44"/>
      <c r="F6" s="36"/>
    </row>
    <row r="7" spans="1:12" s="32" customFormat="1" ht="12.9" x14ac:dyDescent="0.35">
      <c r="A7" s="5"/>
      <c r="B7" s="6"/>
      <c r="C7" s="18"/>
      <c r="D7" s="23" t="s">
        <v>65</v>
      </c>
      <c r="E7" s="45"/>
      <c r="F7" s="6"/>
      <c r="G7" s="8"/>
      <c r="H7" s="37"/>
      <c r="I7" s="38"/>
      <c r="J7" s="39"/>
      <c r="K7" s="37"/>
      <c r="L7" s="40"/>
    </row>
    <row r="8" spans="1:12" s="32" customFormat="1" ht="13.3" thickBot="1" x14ac:dyDescent="0.4">
      <c r="A8" s="1"/>
      <c r="B8" s="1"/>
      <c r="C8" s="1"/>
      <c r="D8" s="2"/>
      <c r="E8" s="46"/>
      <c r="F8" s="1"/>
      <c r="G8" s="4"/>
      <c r="H8" s="37"/>
    </row>
    <row r="9" spans="1:12" s="32" customFormat="1" ht="12.45" thickBot="1" x14ac:dyDescent="0.4">
      <c r="A9" s="9" t="s">
        <v>0</v>
      </c>
      <c r="B9" s="10" t="s">
        <v>1</v>
      </c>
      <c r="C9" s="11" t="s">
        <v>2</v>
      </c>
      <c r="D9" s="12" t="s">
        <v>3</v>
      </c>
      <c r="E9" s="47" t="s">
        <v>4</v>
      </c>
      <c r="F9" s="14" t="s">
        <v>5</v>
      </c>
      <c r="G9" s="14" t="s">
        <v>6</v>
      </c>
    </row>
    <row r="10" spans="1:12" s="32" customFormat="1" ht="12" x14ac:dyDescent="0.35">
      <c r="A10" s="26">
        <v>1</v>
      </c>
      <c r="B10" s="24" t="s">
        <v>7</v>
      </c>
      <c r="C10" s="16" t="s">
        <v>23</v>
      </c>
      <c r="D10" s="15" t="s">
        <v>24</v>
      </c>
      <c r="E10" s="43"/>
      <c r="F10" s="17">
        <v>40</v>
      </c>
      <c r="G10" s="4">
        <f>E10*F10</f>
        <v>0</v>
      </c>
    </row>
    <row r="11" spans="1:12" s="32" customFormat="1" ht="12" x14ac:dyDescent="0.35">
      <c r="A11" s="27">
        <v>2</v>
      </c>
      <c r="B11" s="25" t="s">
        <v>8</v>
      </c>
      <c r="C11" s="20" t="s">
        <v>23</v>
      </c>
      <c r="D11" s="19" t="s">
        <v>25</v>
      </c>
      <c r="E11" s="48"/>
      <c r="F11" s="21">
        <v>40</v>
      </c>
      <c r="G11" s="22">
        <f t="shared" ref="G11:G30" si="0">E11*F11</f>
        <v>0</v>
      </c>
    </row>
    <row r="12" spans="1:12" s="32" customFormat="1" ht="12" x14ac:dyDescent="0.35">
      <c r="A12" s="27">
        <v>3</v>
      </c>
      <c r="B12" s="25" t="s">
        <v>9</v>
      </c>
      <c r="C12" s="20" t="s">
        <v>23</v>
      </c>
      <c r="D12" s="19" t="s">
        <v>26</v>
      </c>
      <c r="E12" s="48"/>
      <c r="F12" s="21">
        <v>20</v>
      </c>
      <c r="G12" s="22">
        <f t="shared" si="0"/>
        <v>0</v>
      </c>
      <c r="H12" s="50"/>
    </row>
    <row r="13" spans="1:12" s="32" customFormat="1" ht="12" x14ac:dyDescent="0.35">
      <c r="A13" s="27">
        <v>4</v>
      </c>
      <c r="B13" s="25" t="s">
        <v>10</v>
      </c>
      <c r="C13" s="20" t="s">
        <v>23</v>
      </c>
      <c r="D13" s="42" t="s">
        <v>44</v>
      </c>
      <c r="E13" s="48"/>
      <c r="F13" s="21">
        <v>40</v>
      </c>
      <c r="G13" s="22">
        <f t="shared" si="0"/>
        <v>0</v>
      </c>
    </row>
    <row r="14" spans="1:12" s="32" customFormat="1" ht="12" x14ac:dyDescent="0.35">
      <c r="A14" s="27">
        <v>5</v>
      </c>
      <c r="B14" s="25" t="s">
        <v>11</v>
      </c>
      <c r="C14" s="20" t="s">
        <v>17</v>
      </c>
      <c r="D14" s="42" t="s">
        <v>64</v>
      </c>
      <c r="E14" s="48"/>
      <c r="F14" s="21">
        <v>2</v>
      </c>
      <c r="G14" s="22">
        <f t="shared" ref="G14:G16" si="1">E14*F14</f>
        <v>0</v>
      </c>
    </row>
    <row r="15" spans="1:12" s="32" customFormat="1" ht="12" x14ac:dyDescent="0.35">
      <c r="A15" s="27">
        <v>6</v>
      </c>
      <c r="B15" s="25" t="s">
        <v>12</v>
      </c>
      <c r="C15" s="20" t="s">
        <v>17</v>
      </c>
      <c r="D15" s="42" t="s">
        <v>42</v>
      </c>
      <c r="E15" s="48"/>
      <c r="F15" s="21">
        <v>2</v>
      </c>
      <c r="G15" s="22">
        <f t="shared" si="1"/>
        <v>0</v>
      </c>
    </row>
    <row r="16" spans="1:12" s="32" customFormat="1" ht="20.6" x14ac:dyDescent="0.35">
      <c r="A16" s="27">
        <v>7</v>
      </c>
      <c r="B16" s="25" t="s">
        <v>13</v>
      </c>
      <c r="C16" s="20" t="s">
        <v>17</v>
      </c>
      <c r="D16" s="42" t="s">
        <v>43</v>
      </c>
      <c r="E16" s="48"/>
      <c r="F16" s="21">
        <v>1</v>
      </c>
      <c r="G16" s="22">
        <f t="shared" si="1"/>
        <v>0</v>
      </c>
    </row>
    <row r="17" spans="1:7" s="32" customFormat="1" ht="12" x14ac:dyDescent="0.35">
      <c r="A17" s="27">
        <v>8</v>
      </c>
      <c r="B17" s="25" t="s">
        <v>14</v>
      </c>
      <c r="C17" s="20" t="s">
        <v>17</v>
      </c>
      <c r="D17" s="19" t="s">
        <v>53</v>
      </c>
      <c r="E17" s="48"/>
      <c r="F17" s="21">
        <v>1</v>
      </c>
      <c r="G17" s="22">
        <f t="shared" si="0"/>
        <v>0</v>
      </c>
    </row>
    <row r="18" spans="1:7" s="32" customFormat="1" ht="12" x14ac:dyDescent="0.35">
      <c r="A18" s="27">
        <v>9</v>
      </c>
      <c r="B18" s="25" t="s">
        <v>15</v>
      </c>
      <c r="C18" s="20" t="s">
        <v>17</v>
      </c>
      <c r="D18" s="19" t="s">
        <v>50</v>
      </c>
      <c r="E18" s="48"/>
      <c r="F18" s="21">
        <v>1</v>
      </c>
      <c r="G18" s="22">
        <f t="shared" si="0"/>
        <v>0</v>
      </c>
    </row>
    <row r="19" spans="1:7" s="32" customFormat="1" ht="12" x14ac:dyDescent="0.35">
      <c r="A19" s="27">
        <v>10</v>
      </c>
      <c r="B19" s="25" t="s">
        <v>18</v>
      </c>
      <c r="C19" s="20" t="s">
        <v>17</v>
      </c>
      <c r="D19" s="19" t="s">
        <v>51</v>
      </c>
      <c r="E19" s="48"/>
      <c r="F19" s="21">
        <v>1</v>
      </c>
      <c r="G19" s="22">
        <f t="shared" si="0"/>
        <v>0</v>
      </c>
    </row>
    <row r="20" spans="1:7" s="32" customFormat="1" ht="12" x14ac:dyDescent="0.35">
      <c r="A20" s="27">
        <v>11</v>
      </c>
      <c r="B20" s="25" t="s">
        <v>19</v>
      </c>
      <c r="C20" s="20" t="s">
        <v>17</v>
      </c>
      <c r="D20" s="19" t="s">
        <v>52</v>
      </c>
      <c r="E20" s="48"/>
      <c r="F20" s="21">
        <v>1</v>
      </c>
      <c r="G20" s="22">
        <f t="shared" ref="G20:G23" si="2">E20*F20</f>
        <v>0</v>
      </c>
    </row>
    <row r="21" spans="1:7" s="32" customFormat="1" ht="12" x14ac:dyDescent="0.35">
      <c r="A21" s="27">
        <v>12</v>
      </c>
      <c r="B21" s="25" t="s">
        <v>20</v>
      </c>
      <c r="C21" s="20" t="s">
        <v>17</v>
      </c>
      <c r="D21" s="19" t="s">
        <v>57</v>
      </c>
      <c r="E21" s="48"/>
      <c r="F21" s="21">
        <v>1</v>
      </c>
      <c r="G21" s="22">
        <f t="shared" si="2"/>
        <v>0</v>
      </c>
    </row>
    <row r="22" spans="1:7" s="32" customFormat="1" ht="12" x14ac:dyDescent="0.35">
      <c r="A22" s="27">
        <v>13</v>
      </c>
      <c r="B22" s="25" t="s">
        <v>21</v>
      </c>
      <c r="C22" s="20" t="s">
        <v>17</v>
      </c>
      <c r="D22" s="19" t="s">
        <v>48</v>
      </c>
      <c r="E22" s="48"/>
      <c r="F22" s="21">
        <v>1</v>
      </c>
      <c r="G22" s="22">
        <f t="shared" si="2"/>
        <v>0</v>
      </c>
    </row>
    <row r="23" spans="1:7" s="32" customFormat="1" ht="12" x14ac:dyDescent="0.35">
      <c r="A23" s="27">
        <v>14</v>
      </c>
      <c r="B23" s="25" t="s">
        <v>22</v>
      </c>
      <c r="C23" s="20" t="s">
        <v>17</v>
      </c>
      <c r="D23" s="19" t="s">
        <v>49</v>
      </c>
      <c r="E23" s="48"/>
      <c r="F23" s="21">
        <v>1</v>
      </c>
      <c r="G23" s="22">
        <f t="shared" si="2"/>
        <v>0</v>
      </c>
    </row>
    <row r="24" spans="1:7" s="32" customFormat="1" ht="20.6" x14ac:dyDescent="0.35">
      <c r="A24" s="27">
        <v>15</v>
      </c>
      <c r="B24" s="25" t="s">
        <v>27</v>
      </c>
      <c r="C24" s="20" t="s">
        <v>17</v>
      </c>
      <c r="D24" s="42" t="s">
        <v>45</v>
      </c>
      <c r="E24" s="48"/>
      <c r="F24" s="21">
        <v>1</v>
      </c>
      <c r="G24" s="22">
        <f t="shared" si="0"/>
        <v>0</v>
      </c>
    </row>
    <row r="25" spans="1:7" s="32" customFormat="1" ht="12" x14ac:dyDescent="0.35">
      <c r="A25" s="27">
        <v>16</v>
      </c>
      <c r="B25" s="25" t="s">
        <v>28</v>
      </c>
      <c r="C25" s="20" t="s">
        <v>17</v>
      </c>
      <c r="D25" s="19" t="s">
        <v>46</v>
      </c>
      <c r="E25" s="48"/>
      <c r="F25" s="21">
        <v>1</v>
      </c>
      <c r="G25" s="22">
        <f t="shared" si="0"/>
        <v>0</v>
      </c>
    </row>
    <row r="26" spans="1:7" s="32" customFormat="1" ht="12" x14ac:dyDescent="0.35">
      <c r="A26" s="27">
        <v>17</v>
      </c>
      <c r="B26" s="25" t="s">
        <v>29</v>
      </c>
      <c r="C26" s="20" t="s">
        <v>17</v>
      </c>
      <c r="D26" s="19" t="s">
        <v>47</v>
      </c>
      <c r="E26" s="48"/>
      <c r="F26" s="21">
        <v>1</v>
      </c>
      <c r="G26" s="22">
        <f t="shared" si="0"/>
        <v>0</v>
      </c>
    </row>
    <row r="27" spans="1:7" s="32" customFormat="1" ht="12" x14ac:dyDescent="0.35">
      <c r="A27" s="27">
        <v>18</v>
      </c>
      <c r="B27" s="25" t="s">
        <v>30</v>
      </c>
      <c r="C27" s="20" t="s">
        <v>17</v>
      </c>
      <c r="D27" s="19" t="s">
        <v>55</v>
      </c>
      <c r="E27" s="48"/>
      <c r="F27" s="21">
        <v>1</v>
      </c>
      <c r="G27" s="22">
        <f t="shared" ref="G27" si="3">E27*F27</f>
        <v>0</v>
      </c>
    </row>
    <row r="28" spans="1:7" s="32" customFormat="1" ht="12" x14ac:dyDescent="0.35">
      <c r="A28" s="27">
        <v>19</v>
      </c>
      <c r="B28" s="25" t="s">
        <v>31</v>
      </c>
      <c r="C28" s="20" t="s">
        <v>17</v>
      </c>
      <c r="D28" s="19" t="s">
        <v>54</v>
      </c>
      <c r="E28" s="48"/>
      <c r="F28" s="21">
        <v>1</v>
      </c>
      <c r="G28" s="22">
        <f t="shared" si="0"/>
        <v>0</v>
      </c>
    </row>
    <row r="29" spans="1:7" s="32" customFormat="1" ht="12" x14ac:dyDescent="0.35">
      <c r="A29" s="27">
        <v>20</v>
      </c>
      <c r="B29" s="25" t="s">
        <v>32</v>
      </c>
      <c r="C29" s="20" t="s">
        <v>17</v>
      </c>
      <c r="D29" s="19" t="s">
        <v>56</v>
      </c>
      <c r="E29" s="48"/>
      <c r="F29" s="21">
        <v>1</v>
      </c>
      <c r="G29" s="22">
        <f t="shared" si="0"/>
        <v>0</v>
      </c>
    </row>
    <row r="30" spans="1:7" s="32" customFormat="1" ht="12" x14ac:dyDescent="0.35">
      <c r="A30" s="27">
        <v>21</v>
      </c>
      <c r="B30" s="25" t="s">
        <v>33</v>
      </c>
      <c r="C30" s="20" t="s">
        <v>17</v>
      </c>
      <c r="D30" s="19" t="s">
        <v>58</v>
      </c>
      <c r="E30" s="48"/>
      <c r="F30" s="21">
        <v>1</v>
      </c>
      <c r="G30" s="22">
        <f t="shared" si="0"/>
        <v>0</v>
      </c>
    </row>
    <row r="31" spans="1:7" s="32" customFormat="1" ht="12" x14ac:dyDescent="0.35">
      <c r="A31" s="27">
        <v>22</v>
      </c>
      <c r="B31" s="25" t="s">
        <v>34</v>
      </c>
      <c r="C31" s="20" t="s">
        <v>17</v>
      </c>
      <c r="D31" s="19" t="s">
        <v>60</v>
      </c>
      <c r="E31" s="48"/>
      <c r="F31" s="21">
        <v>5</v>
      </c>
      <c r="G31" s="22">
        <f t="shared" ref="G31" si="4">E31*F31</f>
        <v>0</v>
      </c>
    </row>
    <row r="32" spans="1:7" s="32" customFormat="1" ht="12" x14ac:dyDescent="0.35">
      <c r="A32" s="27">
        <v>23</v>
      </c>
      <c r="B32" s="25" t="s">
        <v>35</v>
      </c>
      <c r="C32" s="20" t="s">
        <v>17</v>
      </c>
      <c r="D32" s="19" t="s">
        <v>59</v>
      </c>
      <c r="E32" s="48"/>
      <c r="F32" s="21">
        <v>5</v>
      </c>
      <c r="G32" s="22">
        <f t="shared" ref="G32" si="5">E32*F32</f>
        <v>0</v>
      </c>
    </row>
    <row r="33" spans="1:8" s="32" customFormat="1" ht="12" x14ac:dyDescent="0.35">
      <c r="A33" s="27">
        <v>24</v>
      </c>
      <c r="B33" s="25" t="s">
        <v>36</v>
      </c>
      <c r="C33" s="20" t="s">
        <v>17</v>
      </c>
      <c r="D33" s="19" t="s">
        <v>63</v>
      </c>
      <c r="E33" s="48"/>
      <c r="F33" s="21">
        <v>5</v>
      </c>
      <c r="G33" s="22">
        <f t="shared" ref="G33:G35" si="6">E33*F33</f>
        <v>0</v>
      </c>
    </row>
    <row r="34" spans="1:8" s="32" customFormat="1" ht="12" x14ac:dyDescent="0.35">
      <c r="A34" s="27">
        <v>25</v>
      </c>
      <c r="B34" s="25" t="s">
        <v>37</v>
      </c>
      <c r="C34" s="20" t="s">
        <v>17</v>
      </c>
      <c r="D34" s="19" t="s">
        <v>61</v>
      </c>
      <c r="E34" s="48"/>
      <c r="F34" s="21">
        <v>5</v>
      </c>
      <c r="G34" s="22">
        <f t="shared" ref="G34" si="7">E34*F34</f>
        <v>0</v>
      </c>
    </row>
    <row r="35" spans="1:8" s="32" customFormat="1" ht="12" x14ac:dyDescent="0.35">
      <c r="A35" s="27">
        <v>26</v>
      </c>
      <c r="B35" s="25" t="s">
        <v>38</v>
      </c>
      <c r="C35" s="20" t="s">
        <v>17</v>
      </c>
      <c r="D35" s="19" t="s">
        <v>62</v>
      </c>
      <c r="E35" s="48"/>
      <c r="F35" s="21">
        <v>5</v>
      </c>
      <c r="G35" s="22">
        <f t="shared" si="6"/>
        <v>0</v>
      </c>
    </row>
    <row r="36" spans="1:8" s="32" customFormat="1" ht="12" x14ac:dyDescent="0.35">
      <c r="A36" s="41" t="s">
        <v>66</v>
      </c>
      <c r="B36" s="28"/>
      <c r="C36" s="29"/>
      <c r="D36" s="29"/>
      <c r="E36" s="30"/>
      <c r="F36" s="30"/>
      <c r="G36" s="31">
        <f>SUM(G10:G35)</f>
        <v>0</v>
      </c>
      <c r="H36" s="49"/>
    </row>
    <row r="37" spans="1:8" s="32" customFormat="1" ht="12" x14ac:dyDescent="0.35"/>
    <row r="38" spans="1:8" s="32" customFormat="1" ht="12" x14ac:dyDescent="0.35">
      <c r="G38" s="49"/>
    </row>
  </sheetData>
  <phoneticPr fontId="9" type="noConversion"/>
  <pageMargins left="0.70866141732283472" right="0.70866141732283472" top="1.3780381944444444" bottom="0.74803149606299213" header="0.31496062992125984" footer="0.31496062992125984"/>
  <pageSetup paperSize="9" fitToHeight="0" orientation="portrait" r:id="rId1"/>
  <headerFooter>
    <oddFooter>&amp;L&amp;K00-024Anexo I Cuadro Mediciones&amp;R&amp;P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80A0D55CE2DB4EBD872BDD0B733C47" ma:contentTypeVersion="18" ma:contentTypeDescription="Crear nuevo documento." ma:contentTypeScope="" ma:versionID="773f3f2c13b84ffc13629176e1d2613b">
  <xsd:schema xmlns:xsd="http://www.w3.org/2001/XMLSchema" xmlns:xs="http://www.w3.org/2001/XMLSchema" xmlns:p="http://schemas.microsoft.com/office/2006/metadata/properties" xmlns:ns2="74d71438-6911-4910-9942-66aea097cd67" xmlns:ns3="3ecf1f3c-7095-4170-956c-9bb078c8fd0e" targetNamespace="http://schemas.microsoft.com/office/2006/metadata/properties" ma:root="true" ma:fieldsID="874365ef55ef6f36f1b0a68a91ef7203" ns2:_="" ns3:_="">
    <xsd:import namespace="74d71438-6911-4910-9942-66aea097cd67"/>
    <xsd:import namespace="3ecf1f3c-7095-4170-956c-9bb078c8fd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71438-6911-4910-9942-66aea097cd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d75205c-aeec-4ffd-b8da-7772a674f8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cf1f3c-7095-4170-956c-9bb078c8fd0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e2c3b3-7236-4822-824f-366ac4e83cec}" ma:internalName="TaxCatchAll" ma:showField="CatchAllData" ma:web="3ecf1f3c-7095-4170-956c-9bb078c8fd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cf1f3c-7095-4170-956c-9bb078c8fd0e" xsi:nil="true"/>
    <lcf76f155ced4ddcb4097134ff3c332f xmlns="74d71438-6911-4910-9942-66aea097cd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27E5D4-12C8-4D84-A27D-CEC4C9D888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d71438-6911-4910-9942-66aea097cd67"/>
    <ds:schemaRef ds:uri="3ecf1f3c-7095-4170-956c-9bb078c8fd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2833F1-6BA7-47CE-A130-DAB4A56A84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D93951-E6C0-4E56-9E0D-EBCDE0910417}">
  <ds:schemaRefs>
    <ds:schemaRef ds:uri="http://schemas.microsoft.com/office/2006/metadata/properties"/>
    <ds:schemaRef ds:uri="http://schemas.microsoft.com/office/infopath/2007/PartnerControls"/>
    <ds:schemaRef ds:uri="3ecf1f3c-7095-4170-956c-9bb078c8fd0e"/>
    <ds:schemaRef ds:uri="74d71438-6911-4910-9942-66aea097cd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</vt:lpstr>
      <vt:lpstr>Presupuesto!OLE_LINK1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Pere Tohà</cp:lastModifiedBy>
  <cp:lastPrinted>2016-07-26T07:41:14Z</cp:lastPrinted>
  <dcterms:created xsi:type="dcterms:W3CDTF">2011-11-25T10:27:49Z</dcterms:created>
  <dcterms:modified xsi:type="dcterms:W3CDTF">2025-10-03T10:40:08Z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0x0101001180A0D55CE2DB4EBD872BDD0B733C47</vt:lpwstr>
  </property>
  <property fmtid="{D5CDD505-2E9C-101B-9397-08002B2CF9AE}" pid="3" name="Order">
    <vt:r8>6826600</vt:r8>
  </property>
  <property fmtid="{D5CDD505-2E9C-101B-9397-08002B2CF9AE}" pid="4" name="MediaServiceImageTags">
    <vt:lpwstr/>
  </property>
</Properties>
</file>