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6/2620000/2622000/2622009 Escaleras BZ1/PLIEGOS/"/>
    </mc:Choice>
  </mc:AlternateContent>
  <xr:revisionPtr revIDLastSave="30" documentId="11_59C20D5BD57C6ACFE10F4C17545DCE3A974B0265" xr6:coauthVersionLast="47" xr6:coauthVersionMax="47" xr10:uidLastSave="{28EE60D6-D0F5-400E-9432-B7C5A93AF57A}"/>
  <bookViews>
    <workbookView xWindow="-103" yWindow="-103" windowWidth="33120" windowHeight="18000" xr2:uid="{00000000-000D-0000-FFFF-FFFF00000000}"/>
  </bookViews>
  <sheets>
    <sheet name="Presupuesto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4" i="1" s="1"/>
  <c r="F35" i="1"/>
  <c r="F34" i="1"/>
  <c r="F33" i="1"/>
  <c r="F32" i="1"/>
  <c r="F25" i="1"/>
  <c r="F24" i="1"/>
  <c r="F17" i="1"/>
  <c r="F16" i="1"/>
  <c r="F15" i="1"/>
  <c r="F14" i="1"/>
  <c r="F7" i="1"/>
  <c r="F6" i="1"/>
  <c r="F9" i="1" s="1"/>
  <c r="F19" i="1" l="1"/>
  <c r="F27" i="1"/>
  <c r="F37" i="1"/>
  <c r="F46" i="1" l="1"/>
</calcChain>
</file>

<file path=xl/sharedStrings.xml><?xml version="1.0" encoding="utf-8"?>
<sst xmlns="http://schemas.openxmlformats.org/spreadsheetml/2006/main" count="73" uniqueCount="38">
  <si>
    <t>Capítulo 01</t>
  </si>
  <si>
    <t>Suministro de las escaleras de emergencia</t>
  </si>
  <si>
    <t>NUM.</t>
  </si>
  <si>
    <t>UM</t>
  </si>
  <si>
    <t>DESCRIPCION</t>
  </si>
  <si>
    <t>MEDICION</t>
  </si>
  <si>
    <t>PRECIO</t>
  </si>
  <si>
    <t>IMPORTE</t>
  </si>
  <si>
    <t>ud</t>
  </si>
  <si>
    <t>Suministro de torre modular de acceso fijo, dimensiones 3 m x 2 m x 14,5+1 m (Escalera 1), fabricada y certificada conforme a UNE-EN 12810 y UNE-EN 12811, en acero galvanizado en caliente UNE-EN ISO 1461 con espesor mínimo 75 µm. Incluye estructura modular tubular Ø 48,3 mm, plataformas antideslizantes, peldaños, barandillas dobles con rodapié, descansillos intermedios y todos los elementos integrantes del sistema. Ubicación: fachada norte Nave BZ1.</t>
  </si>
  <si>
    <t>Suministro de torre modular de acceso fijo, dimensiones 3 m x 2 m x 16+1 m (Escalera 2), fabricada y certificada conforme a UNE-EN 12810 y UNE-EN 12811, en acero galvanizado en caliente UNE-EN ISO 1461 con espesor mínimo 75 µm. Incluye estructura modular tubular Ø 48,3 mm, plataformas antideslizantes, peldaños, barandillas dobles con rodapié, descansillos intermedios y todos los elementos integrantes del sistema. Ubicación: fachada norte Nave BZ1.</t>
  </si>
  <si>
    <t>TOTAL CAPÍTULO 01</t>
  </si>
  <si>
    <t>Capítulo 02</t>
  </si>
  <si>
    <t>Instalación, montaje y anclaje</t>
  </si>
  <si>
    <t>Replanteo previo, recepción y movimiento de materiales en obra, incluyendo verificación de medidas in situ y coordinación con la actividad existente de la nave logística.</t>
  </si>
  <si>
    <t>Montaje, instalación y anclaje de Escalera 1 (altura de plataforma 14,80 m), incluyendo anclajes mecánicos a la estructura existente y a la solera, montaje de barandillas, plataformas y desembarco a cubierta.</t>
  </si>
  <si>
    <t>Montaje, instalación y anclaje de Escalera 2 (altura de plataforma 16,30 m), incluyendo anclajes mecánicos a la estructura existente y a la solera, montaje de barandillas, plataformas y desembarco a cubierta.</t>
  </si>
  <si>
    <t>Cálculo estructural justificativo de las escaleras y de los anclajes, suscrito por técnico competente. Certificado de instalación, declaración de conformidad CE y planos as-built en formato editable.</t>
  </si>
  <si>
    <t>TOTAL CAPÍTULO 02</t>
  </si>
  <si>
    <t>Capítulo 03</t>
  </si>
  <si>
    <t>Cerramiento perimetral y puertas antipánico</t>
  </si>
  <si>
    <t>Cerramiento perimetral inferior de cada escalera mediante vallado metálico galvanizado, altura mínima 2,00 m, incluyendo postes, paneles, anclajes a solera y rematería. Por unidad de escalera.</t>
  </si>
  <si>
    <t>Puerta metálica de acceso con dispositivo antipánico conforme a UNE-EN 1125, apertura hacia el exterior, cierre automático mediante cierrapuertas, señalización fotoluminiscente conforme a UNE 23035 y acabado galvanizado en caliente. Por unidad.</t>
  </si>
  <si>
    <t>TOTAL CAPÍTULO 03</t>
  </si>
  <si>
    <t>Capítulo 04</t>
  </si>
  <si>
    <t>Medios auxiliares y seguridad en obra</t>
  </si>
  <si>
    <t>Plataforma elevadora (alquiler) durante el periodo de ejecución de la obra, incluyendo transporte, puesta en obra, recogida y operador cuando proceda.</t>
  </si>
  <si>
    <t>Camión grúa para descarga, izado y posicionamiento de los elementos prefabricados de las torres modulares, incluyendo jornadas puntuales según necesidad de obra.</t>
  </si>
  <si>
    <t>Equipos de protección individual (EPI), líneas de vida provisionales, sistemas anticaídas y demás medios de protección colectiva e individual exigibles para los trabajos en altura, conforme a RD 2177/2004.</t>
  </si>
  <si>
    <t>Señalización, balizamiento y protección de la zona de trabajo durante toda la ejecución, incluyendo coordinación con la actividad logística de la nave.</t>
  </si>
  <si>
    <t>TOTAL CAPÍTULO 04</t>
  </si>
  <si>
    <t>Capítulo 05</t>
  </si>
  <si>
    <t>Mantenimiento integral durante 4 años</t>
  </si>
  <si>
    <t>año</t>
  </si>
  <si>
    <t>Mantenimiento preventivo anual de las dos escaleras instaladas: revisión completa de estructura, anclajes, peldaños, plataformas, barandillas, cerramientos perimetrales, puertas antipánico y señalización, con elaboración de informe técnico anual. Precio unitario por anualidad (incluye las 2 escaleras).</t>
  </si>
  <si>
    <t>TOTAL CAPÍTULO 05</t>
  </si>
  <si>
    <t>TOTAL PRESUPUESTO (IVA no incluido) (BI + GG incluido)</t>
  </si>
  <si>
    <t>Suministro, instalación y mantenimiento de dos escaleras de emergencia exteriores de acceso a cubierta en la Nave BZ1 de la ZAL Port-Ciutat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</si>
</sst>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</fills>
  <borders count="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0" xfId="0" applyFont="1" applyFill="1"/>
    <xf numFmtId="0" fontId="4" fillId="2" borderId="0" xfId="0" applyFont="1" applyFill="1"/>
    <xf numFmtId="164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="145" zoomScaleNormal="145" workbookViewId="0">
      <selection activeCell="F46" sqref="A1:F46"/>
    </sheetView>
  </sheetViews>
  <sheetFormatPr baseColWidth="10" defaultColWidth="8.84375" defaultRowHeight="10.75" x14ac:dyDescent="0.3"/>
  <cols>
    <col min="1" max="1" width="4.69140625" style="3" customWidth="1"/>
    <col min="2" max="2" width="2.921875" style="3" bestFit="1" customWidth="1"/>
    <col min="3" max="3" width="47.69140625" style="3" customWidth="1"/>
    <col min="4" max="4" width="6.69140625" style="3" customWidth="1"/>
    <col min="5" max="5" width="5.15234375" style="3" bestFit="1" customWidth="1"/>
    <col min="6" max="6" width="6.3046875" style="3" bestFit="1" customWidth="1"/>
    <col min="7" max="16384" width="8.84375" style="3"/>
  </cols>
  <sheetData>
    <row r="1" spans="1:6" ht="28.1" customHeight="1" x14ac:dyDescent="0.3">
      <c r="A1" s="1" t="s">
        <v>37</v>
      </c>
      <c r="B1" s="2"/>
      <c r="C1" s="2"/>
      <c r="D1" s="2"/>
      <c r="E1" s="2"/>
      <c r="F1" s="2"/>
    </row>
    <row r="3" spans="1:6" x14ac:dyDescent="0.3">
      <c r="A3" s="4" t="s">
        <v>0</v>
      </c>
      <c r="B3" s="5"/>
      <c r="C3" s="4" t="s">
        <v>1</v>
      </c>
      <c r="D3" s="5"/>
      <c r="E3" s="5"/>
      <c r="F3" s="5"/>
    </row>
    <row r="5" spans="1:6" ht="21.45" x14ac:dyDescent="0.3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pans="1:6" ht="75" x14ac:dyDescent="0.3">
      <c r="A6" s="7">
        <v>1</v>
      </c>
      <c r="B6" s="7" t="s">
        <v>8</v>
      </c>
      <c r="C6" s="8" t="s">
        <v>9</v>
      </c>
      <c r="D6" s="7">
        <v>1</v>
      </c>
      <c r="E6" s="9"/>
      <c r="F6" s="9">
        <f>D6*E6</f>
        <v>0</v>
      </c>
    </row>
    <row r="7" spans="1:6" ht="75" x14ac:dyDescent="0.3">
      <c r="A7" s="7">
        <v>2</v>
      </c>
      <c r="B7" s="7" t="s">
        <v>8</v>
      </c>
      <c r="C7" s="8" t="s">
        <v>10</v>
      </c>
      <c r="D7" s="7">
        <v>1</v>
      </c>
      <c r="E7" s="9"/>
      <c r="F7" s="9">
        <f>D7*E7</f>
        <v>0</v>
      </c>
    </row>
    <row r="9" spans="1:6" x14ac:dyDescent="0.3">
      <c r="A9" s="10" t="s">
        <v>11</v>
      </c>
      <c r="B9" s="11"/>
      <c r="C9" s="11"/>
      <c r="D9" s="12"/>
      <c r="E9" s="12"/>
      <c r="F9" s="13">
        <f>SUM(F6:F7)</f>
        <v>0</v>
      </c>
    </row>
    <row r="11" spans="1:6" x14ac:dyDescent="0.3">
      <c r="A11" s="4" t="s">
        <v>12</v>
      </c>
      <c r="B11" s="5"/>
      <c r="C11" s="4" t="s">
        <v>13</v>
      </c>
      <c r="D11" s="5"/>
      <c r="E11" s="5"/>
      <c r="F11" s="5"/>
    </row>
    <row r="13" spans="1:6" ht="21.45" x14ac:dyDescent="0.3">
      <c r="A13" s="6" t="s">
        <v>2</v>
      </c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</row>
    <row r="14" spans="1:6" ht="32.15" x14ac:dyDescent="0.3">
      <c r="A14" s="7">
        <v>1</v>
      </c>
      <c r="B14" s="7" t="s">
        <v>8</v>
      </c>
      <c r="C14" s="8" t="s">
        <v>14</v>
      </c>
      <c r="D14" s="7">
        <v>1</v>
      </c>
      <c r="E14" s="9"/>
      <c r="F14" s="9">
        <f>D14*E14</f>
        <v>0</v>
      </c>
    </row>
    <row r="15" spans="1:6" ht="32.15" x14ac:dyDescent="0.3">
      <c r="A15" s="7">
        <v>2</v>
      </c>
      <c r="B15" s="7" t="s">
        <v>8</v>
      </c>
      <c r="C15" s="8" t="s">
        <v>15</v>
      </c>
      <c r="D15" s="7">
        <v>1</v>
      </c>
      <c r="E15" s="9"/>
      <c r="F15" s="9">
        <f>D15*E15</f>
        <v>0</v>
      </c>
    </row>
    <row r="16" spans="1:6" ht="32.15" x14ac:dyDescent="0.3">
      <c r="A16" s="7">
        <v>3</v>
      </c>
      <c r="B16" s="7" t="s">
        <v>8</v>
      </c>
      <c r="C16" s="8" t="s">
        <v>16</v>
      </c>
      <c r="D16" s="7">
        <v>1</v>
      </c>
      <c r="E16" s="9"/>
      <c r="F16" s="9">
        <f>D16*E16</f>
        <v>0</v>
      </c>
    </row>
    <row r="17" spans="1:6" ht="32.15" x14ac:dyDescent="0.3">
      <c r="A17" s="7">
        <v>4</v>
      </c>
      <c r="B17" s="7" t="s">
        <v>8</v>
      </c>
      <c r="C17" s="8" t="s">
        <v>17</v>
      </c>
      <c r="D17" s="7">
        <v>1</v>
      </c>
      <c r="E17" s="9"/>
      <c r="F17" s="9">
        <f>D17*E17</f>
        <v>0</v>
      </c>
    </row>
    <row r="19" spans="1:6" x14ac:dyDescent="0.3">
      <c r="A19" s="10" t="s">
        <v>18</v>
      </c>
      <c r="B19" s="11"/>
      <c r="C19" s="11"/>
      <c r="D19" s="12"/>
      <c r="E19" s="12"/>
      <c r="F19" s="13">
        <f>SUM(F14:F17)</f>
        <v>0</v>
      </c>
    </row>
    <row r="21" spans="1:6" x14ac:dyDescent="0.3">
      <c r="A21" s="4" t="s">
        <v>19</v>
      </c>
      <c r="B21" s="5"/>
      <c r="C21" s="4" t="s">
        <v>20</v>
      </c>
      <c r="D21" s="5"/>
      <c r="E21" s="5"/>
      <c r="F21" s="5"/>
    </row>
    <row r="23" spans="1:6" ht="21.45" x14ac:dyDescent="0.3">
      <c r="A23" s="6" t="s">
        <v>2</v>
      </c>
      <c r="B23" s="6" t="s">
        <v>3</v>
      </c>
      <c r="C23" s="6" t="s">
        <v>4</v>
      </c>
      <c r="D23" s="6" t="s">
        <v>5</v>
      </c>
      <c r="E23" s="6" t="s">
        <v>6</v>
      </c>
      <c r="F23" s="6" t="s">
        <v>7</v>
      </c>
    </row>
    <row r="24" spans="1:6" ht="32.15" x14ac:dyDescent="0.3">
      <c r="A24" s="7">
        <v>1</v>
      </c>
      <c r="B24" s="7" t="s">
        <v>8</v>
      </c>
      <c r="C24" s="8" t="s">
        <v>21</v>
      </c>
      <c r="D24" s="7">
        <v>2</v>
      </c>
      <c r="E24" s="9"/>
      <c r="F24" s="9">
        <f>D24*E24</f>
        <v>0</v>
      </c>
    </row>
    <row r="25" spans="1:6" ht="42.9" x14ac:dyDescent="0.3">
      <c r="A25" s="7">
        <v>2</v>
      </c>
      <c r="B25" s="7" t="s">
        <v>8</v>
      </c>
      <c r="C25" s="8" t="s">
        <v>22</v>
      </c>
      <c r="D25" s="7">
        <v>2</v>
      </c>
      <c r="E25" s="9"/>
      <c r="F25" s="9">
        <f>D25*E25</f>
        <v>0</v>
      </c>
    </row>
    <row r="27" spans="1:6" x14ac:dyDescent="0.3">
      <c r="A27" s="10" t="s">
        <v>23</v>
      </c>
      <c r="B27" s="11"/>
      <c r="C27" s="11"/>
      <c r="D27" s="12"/>
      <c r="E27" s="12"/>
      <c r="F27" s="13">
        <f>SUM(F24:F25)</f>
        <v>0</v>
      </c>
    </row>
    <row r="29" spans="1:6" x14ac:dyDescent="0.3">
      <c r="A29" s="4" t="s">
        <v>24</v>
      </c>
      <c r="B29" s="5"/>
      <c r="C29" s="4" t="s">
        <v>25</v>
      </c>
      <c r="D29" s="5"/>
      <c r="E29" s="5"/>
      <c r="F29" s="5"/>
    </row>
    <row r="31" spans="1:6" ht="21.45" x14ac:dyDescent="0.3">
      <c r="A31" s="6" t="s">
        <v>2</v>
      </c>
      <c r="B31" s="6" t="s">
        <v>3</v>
      </c>
      <c r="C31" s="6" t="s">
        <v>4</v>
      </c>
      <c r="D31" s="6" t="s">
        <v>5</v>
      </c>
      <c r="E31" s="6" t="s">
        <v>6</v>
      </c>
      <c r="F31" s="6" t="s">
        <v>7</v>
      </c>
    </row>
    <row r="32" spans="1:6" ht="21.45" x14ac:dyDescent="0.3">
      <c r="A32" s="7">
        <v>1</v>
      </c>
      <c r="B32" s="7" t="s">
        <v>8</v>
      </c>
      <c r="C32" s="8" t="s">
        <v>26</v>
      </c>
      <c r="D32" s="7">
        <v>1</v>
      </c>
      <c r="E32" s="9"/>
      <c r="F32" s="9">
        <f>D32*E32</f>
        <v>0</v>
      </c>
    </row>
    <row r="33" spans="1:6" ht="32.15" x14ac:dyDescent="0.3">
      <c r="A33" s="7">
        <v>2</v>
      </c>
      <c r="B33" s="7" t="s">
        <v>8</v>
      </c>
      <c r="C33" s="8" t="s">
        <v>27</v>
      </c>
      <c r="D33" s="7">
        <v>1</v>
      </c>
      <c r="E33" s="9"/>
      <c r="F33" s="9">
        <f>D33*E33</f>
        <v>0</v>
      </c>
    </row>
    <row r="34" spans="1:6" ht="32.15" x14ac:dyDescent="0.3">
      <c r="A34" s="7">
        <v>3</v>
      </c>
      <c r="B34" s="7" t="s">
        <v>8</v>
      </c>
      <c r="C34" s="8" t="s">
        <v>28</v>
      </c>
      <c r="D34" s="7">
        <v>1</v>
      </c>
      <c r="E34" s="9"/>
      <c r="F34" s="9">
        <f>D34*E34</f>
        <v>0</v>
      </c>
    </row>
    <row r="35" spans="1:6" ht="21.45" x14ac:dyDescent="0.3">
      <c r="A35" s="7">
        <v>4</v>
      </c>
      <c r="B35" s="7" t="s">
        <v>8</v>
      </c>
      <c r="C35" s="8" t="s">
        <v>29</v>
      </c>
      <c r="D35" s="7">
        <v>1</v>
      </c>
      <c r="E35" s="9"/>
      <c r="F35" s="9">
        <f>D35*E35</f>
        <v>0</v>
      </c>
    </row>
    <row r="37" spans="1:6" x14ac:dyDescent="0.3">
      <c r="A37" s="10" t="s">
        <v>30</v>
      </c>
      <c r="B37" s="11"/>
      <c r="C37" s="11"/>
      <c r="D37" s="12"/>
      <c r="E37" s="12"/>
      <c r="F37" s="13">
        <f>SUM(F32:F35)</f>
        <v>0</v>
      </c>
    </row>
    <row r="39" spans="1:6" x14ac:dyDescent="0.3">
      <c r="A39" s="4" t="s">
        <v>31</v>
      </c>
      <c r="B39" s="5"/>
      <c r="C39" s="4" t="s">
        <v>32</v>
      </c>
      <c r="D39" s="5"/>
      <c r="E39" s="5"/>
      <c r="F39" s="5"/>
    </row>
    <row r="41" spans="1:6" ht="21.45" x14ac:dyDescent="0.3">
      <c r="A41" s="6" t="s">
        <v>2</v>
      </c>
      <c r="B41" s="6" t="s">
        <v>3</v>
      </c>
      <c r="C41" s="6" t="s">
        <v>4</v>
      </c>
      <c r="D41" s="6" t="s">
        <v>5</v>
      </c>
      <c r="E41" s="6" t="s">
        <v>6</v>
      </c>
      <c r="F41" s="6" t="s">
        <v>7</v>
      </c>
    </row>
    <row r="42" spans="1:6" ht="53.6" x14ac:dyDescent="0.3">
      <c r="A42" s="7">
        <v>1</v>
      </c>
      <c r="B42" s="7" t="s">
        <v>33</v>
      </c>
      <c r="C42" s="8" t="s">
        <v>34</v>
      </c>
      <c r="D42" s="7">
        <v>4</v>
      </c>
      <c r="E42" s="9"/>
      <c r="F42" s="9">
        <f>D42*E42</f>
        <v>0</v>
      </c>
    </row>
    <row r="44" spans="1:6" x14ac:dyDescent="0.3">
      <c r="A44" s="10" t="s">
        <v>35</v>
      </c>
      <c r="B44" s="11"/>
      <c r="C44" s="11"/>
      <c r="D44" s="12"/>
      <c r="E44" s="12"/>
      <c r="F44" s="13">
        <f>SUM(F42:F42)</f>
        <v>0</v>
      </c>
    </row>
    <row r="46" spans="1:6" ht="21" customHeight="1" x14ac:dyDescent="0.3">
      <c r="A46" s="14" t="s">
        <v>36</v>
      </c>
      <c r="B46" s="11"/>
      <c r="C46" s="11"/>
      <c r="D46" s="11"/>
      <c r="E46" s="5"/>
      <c r="F46" s="15">
        <f>F9+F19+F27+F37+F44</f>
        <v>0</v>
      </c>
    </row>
  </sheetData>
  <mergeCells count="7">
    <mergeCell ref="A46:D46"/>
    <mergeCell ref="A19:C19"/>
    <mergeCell ref="A44:C44"/>
    <mergeCell ref="A37:C37"/>
    <mergeCell ref="A1:F1"/>
    <mergeCell ref="A9:C9"/>
    <mergeCell ref="A27:C27"/>
  </mergeCells>
  <printOptions horizontalCentered="1"/>
  <pageMargins left="0.4" right="0.4" top="0.5" bottom="0.5" header="0.5" footer="0.5"/>
  <pageSetup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8e9cde0edf372d3354b7dd22adfbe60a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be2ab1873bcb285bcf967e939d662667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A82B11-765E-4935-935F-3E18B959C4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F5A6CA-37F8-41F8-961A-74FF8BA55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8A061F-1353-45A8-88C0-C567F7EBF00A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2026-05-06T20:08:45Z</dcterms:created>
  <dcterms:modified xsi:type="dcterms:W3CDTF">2026-06-29T08:01:54Z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MediaServiceImageTags">
    <vt:lpwstr/>
  </property>
</Properties>
</file>