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07 Canales recogida pluviales naves/PLIEGOS/"/>
    </mc:Choice>
  </mc:AlternateContent>
  <xr:revisionPtr revIDLastSave="1" documentId="11_A9CF54A0180EC87D9E1A9443EFB590A00688B83D" xr6:coauthVersionLast="47" xr6:coauthVersionMax="47" xr10:uidLastSave="{54937ECB-6D5B-46D6-A8C0-CF3AC772F48F}"/>
  <bookViews>
    <workbookView xWindow="32811" yWindow="-103" windowWidth="33120" windowHeight="18000" tabRatio="500" xr2:uid="{00000000-000D-0000-FFFF-FFFF00000000}"/>
  </bookViews>
  <sheets>
    <sheet name="2621007 Mediciones" sheetId="1" r:id="rId1"/>
  </sheets>
  <definedNames>
    <definedName name="_xlnm.Print_Titles" localSheetId="0">'2621007 Mediciones'!$1:$2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 s="1"/>
  <c r="F19" i="1"/>
  <c r="F20" i="1" s="1"/>
  <c r="F14" i="1"/>
  <c r="F13" i="1"/>
  <c r="F7" i="1"/>
  <c r="F8" i="1" s="1"/>
  <c r="F28" i="1" l="1"/>
</calcChain>
</file>

<file path=xl/sharedStrings.xml><?xml version="1.0" encoding="utf-8"?>
<sst xmlns="http://schemas.openxmlformats.org/spreadsheetml/2006/main" count="47" uniqueCount="27">
  <si>
    <t>SUSTITUCIÓN DE CANALES INTERIORES DE RECOGIDA DE AGUAS PLUVIALES EN DIFERENTES NAVES DE LA ZAL PORT</t>
  </si>
  <si>
    <t>Expediente 2621007  —  MEDICIONES</t>
  </si>
  <si>
    <t>BLOQUE 01  —  SUSTITUCIÓN DE CANALES INTERIORES DE NAVE</t>
  </si>
  <si>
    <t>CAPÍTULO 01  —  Naves A 23.1 y A 24.1 — ZAL Port (Prat)</t>
  </si>
  <si>
    <t>NUM.</t>
  </si>
  <si>
    <t>UM</t>
  </si>
  <si>
    <t>DESCRIPCIÓN</t>
  </si>
  <si>
    <t>PRECIO</t>
  </si>
  <si>
    <t>MEDICIÓN</t>
  </si>
  <si>
    <t>IMPORTE</t>
  </si>
  <si>
    <t>ml</t>
  </si>
  <si>
    <t>Sustitución de canal interior de recogida de aguas pluviales situada entre vigas de cubierta tipo Ypsilon, en las naves A 23.1 y A 24.1 de ZAL Port (Prat), a una altura aproximada de 11 a 14 m. Comprende: replanteo y toma de medidas reales en obra; fabricación previa en taller de canal de chapa de acero galvanizado por inmersión en caliente Z275 o superior (UNE-EN 10346), prelacada con recubrimiento orgánico PVDF aplicado en continuo (UNE-EN 10169, categoría RUV4 / RC4–RC5, espesor nominal ≈ 25 µm en cara vista), de 2 mm de espesor y 1.000 mm de desarrollo, plegada según la geometría existente, incluso pliegues, pestañas, solapes, tapas de extremo, embocaduras, remates y piezas especiales; desmontaje de la canal existente y bajada controlada del material sin dañar la cubierta, la estructura, las vigas Ypsilon, los paneles sándwich, los bajantes ni las instalaciones; preparación y saneado de apoyos; presentación, alineación, comprobación de pendiente y fijación mecánica compatible con la chapa prelacada evitando pares galvánicos; uniones y solapes en el sentido de la pendiente; sellado de juntas, solapes, encuentros, embocaduras y remates con masilla elástica de poliuretano o polímero MS apta para intemperie y ambiente marino; conexión a embocaduras y bajantes existentes mediante pieza de transición; protección de mercancías, instalaciones, luminarias, rociadores y zonas de circulación inferiores; medios auxiliares y plataformas elevadoras móviles de personal (PEMP); coordinación con la actividad logística del inquilino; retoque de cortes y cantos con imprimación/pintura compatible con el PVDF; prueba de estanqueidad y evacuación por tramos; y limpieza final. Totalmente terminada, conectada, sellada, probada y en servicio. Medición por metro lineal realmente ejecutado y aceptado por CILSA.</t>
  </si>
  <si>
    <t>TOTAL BLOQUE 01</t>
  </si>
  <si>
    <t>BLOQUE 02  —  SUSTITUCIÓN DE CANALES EXTERIORES DE MARQUESINA</t>
  </si>
  <si>
    <t>CAPÍTULO 02  —  Nave A 23.1 (Prat) y nave A 4.2 (BCN)</t>
  </si>
  <si>
    <t>Sustitución de canal exterior de recogida de aguas pluviales en marquesina, en la nave A 23.1 (muelles de carga) de ZAL Port (Prat) y en la nave A 4.2 de ZAL Port (BCN), a una altura aproximada de 5 m. Comprende: replanteo y toma de medidas reales en obra; fabricación previa en taller de canal de chapa de acero galvanizado Z275 o superior (UNE-EN 10346), prelacada PVDF (UNE-EN 10169, categoría RUV4 / RC4–RC5, ≈ 25 µm en cara vista), de 2 mm de espesor y 1.000 mm de desarrollo, plegada según la geometría existente, incluso tapas de extremo, remates, piezas especiales y embocaduras cónicas de Ø160 mm; desmontaje y retirada controlada de la canal existente sin dañar la marquesina, los tirantes metálicos, la fachada ni los bajantes; preparación y saneado de apoyos; presentación, alineación, comprobación de pendiente y fijación mecánica compatible evitando pares galvánicos; uniones, solapes y sellado con masilla elástica de poliuretano o polímero MS apta para ambiente marino; conexión a embocaduras y bajantes existentes mediante pieza de transición; señalización y balizamiento de la zona de muelles, viales y áreas de carga y descarga, con organización de los trabajos por tramos para reducir la ocupación; medios auxiliares; coordinación de la ocupación de muelles con el inquilino; retoque de cortes y cantos con imprimación/pintura compatible con el PVDF; prueba de estanqueidad y evacuación por tramos; y limpieza final. Totalmente terminada, conectada, sellada, probada y en servicio. Medición por metro lineal realmente ejecutado y aceptado por CILSA.</t>
  </si>
  <si>
    <t>TOTAL BLOQUE 02</t>
  </si>
  <si>
    <t>BLOQUE 03  —  GESTIÓN DE RESIDUOS</t>
  </si>
  <si>
    <t>CAPÍTULO 03  —  Gestión de Residuos</t>
  </si>
  <si>
    <t>PA</t>
  </si>
  <si>
    <t>Gestión integral de los residuos generados durante la ejecución de los trabajos, conforme al Real Decreto 105/2008, incluyendo la segregación, carga, transporte y entrega a gestor autorizado de las canales metálicas desmontadas, los restos de sellados y los materiales auxiliares, con priorización de la valorización de los residuos metálicos, canon de vertido y entrega a CILSA de los justificantes documentales (certificados de gestor autorizado). Partida alzada de abono íntegro.</t>
  </si>
  <si>
    <t>TOTAL BLOQUE 03</t>
  </si>
  <si>
    <t>BLOQUE 04  —  SEGURIDAD Y SALUD</t>
  </si>
  <si>
    <t>CAPÍTULO 04  —  Seguridad y Salud</t>
  </si>
  <si>
    <t>Aplicación de las medidas de seguridad y salud durante la ejecución de los trabajos, conforme al Real Decreto 1627/1997 y al plan de seguridad y salud, incluyendo protecciones colectivas e individuales para trabajos en altura, delimitación, balizamiento y señalización de las zonas de trabajo y de las zonas inferiores afectadas, coordinación de actividades empresariales (Ley 31/1995 y Real Decreto 171/2004) y disposición de recurso preventivo a pie de obra cuando proceda. Partida alzada de abono íntegro.</t>
  </si>
  <si>
    <t>TOTAL BLOQUE 04</t>
  </si>
  <si>
    <t>TOTAL PRESUPUESTO EJECUCIÓN CONTRATA (IVA no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</si>
</sst>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\-??\ [$€-C0A]_-;_-@_-"/>
  </numFmts>
  <fonts count="8" x14ac:knownFonts="1">
    <font>
      <sz val="11"/>
      <color theme="1"/>
      <name val="Calibri"/>
      <family val="2"/>
      <charset val="1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  <font>
      <b/>
      <sz val="10"/>
      <color rgb="FF1F4E79"/>
      <name val="Calibri"/>
      <family val="2"/>
    </font>
    <font>
      <sz val="10"/>
      <color rgb="FF000000"/>
      <name val="Calibri"/>
      <family val="2"/>
    </font>
    <font>
      <b/>
      <sz val="11"/>
      <color rgb="FF1F4E79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D9D9D9"/>
      </patternFill>
    </fill>
    <fill>
      <patternFill patternType="solid">
        <fgColor rgb="FFD9D9D9"/>
        <bgColor rgb="FFD6E4F0"/>
      </patternFill>
    </fill>
    <fill>
      <patternFill patternType="solid">
        <fgColor rgb="FFBDD7EE"/>
        <bgColor rgb="FFD9D9D9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4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Normal="100" workbookViewId="0">
      <pane ySplit="2" topLeftCell="A3" activePane="bottomLeft" state="frozen"/>
      <selection pane="bottomLeft" activeCell="C30" sqref="C30"/>
    </sheetView>
  </sheetViews>
  <sheetFormatPr baseColWidth="10" defaultColWidth="8.69140625" defaultRowHeight="14.6" x14ac:dyDescent="0.4"/>
  <cols>
    <col min="1" max="1" width="8" customWidth="1"/>
    <col min="2" max="2" width="5.69140625" customWidth="1"/>
    <col min="3" max="3" width="78" customWidth="1"/>
    <col min="4" max="5" width="11" customWidth="1"/>
    <col min="6" max="6" width="16" customWidth="1"/>
  </cols>
  <sheetData>
    <row r="1" spans="1:6" ht="30" customHeight="1" x14ac:dyDescent="0.4">
      <c r="A1" s="14" t="s">
        <v>0</v>
      </c>
      <c r="B1" s="11"/>
      <c r="C1" s="11"/>
      <c r="D1" s="11"/>
      <c r="E1" s="11"/>
      <c r="F1" s="12"/>
    </row>
    <row r="2" spans="1:6" ht="19.5" customHeight="1" x14ac:dyDescent="0.4">
      <c r="A2" s="17" t="s">
        <v>1</v>
      </c>
      <c r="B2" s="11"/>
      <c r="C2" s="11"/>
      <c r="D2" s="11"/>
      <c r="E2" s="11"/>
      <c r="F2" s="12"/>
    </row>
    <row r="3" spans="1:6" ht="6" customHeight="1" x14ac:dyDescent="0.4"/>
    <row r="4" spans="1:6" ht="19.5" customHeight="1" x14ac:dyDescent="0.4">
      <c r="A4" s="15" t="s">
        <v>2</v>
      </c>
      <c r="B4" s="11"/>
      <c r="C4" s="11"/>
      <c r="D4" s="11"/>
      <c r="E4" s="11"/>
      <c r="F4" s="12"/>
    </row>
    <row r="5" spans="1:6" ht="18" customHeight="1" x14ac:dyDescent="0.4">
      <c r="A5" s="13" t="s">
        <v>3</v>
      </c>
      <c r="B5" s="11"/>
      <c r="C5" s="11"/>
      <c r="D5" s="11"/>
      <c r="E5" s="11"/>
      <c r="F5" s="12"/>
    </row>
    <row r="6" spans="1:6" ht="19.5" customHeight="1" x14ac:dyDescent="0.4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ht="231.45" customHeight="1" x14ac:dyDescent="0.4">
      <c r="A7" s="2">
        <v>1</v>
      </c>
      <c r="B7" s="3" t="s">
        <v>10</v>
      </c>
      <c r="C7" s="4" t="s">
        <v>11</v>
      </c>
      <c r="D7" s="9">
        <v>0</v>
      </c>
      <c r="E7" s="5">
        <v>750</v>
      </c>
      <c r="F7" s="6">
        <f>D7*E7</f>
        <v>0</v>
      </c>
    </row>
    <row r="8" spans="1:6" ht="18" customHeight="1" x14ac:dyDescent="0.4">
      <c r="A8" s="16" t="s">
        <v>12</v>
      </c>
      <c r="B8" s="11"/>
      <c r="C8" s="11"/>
      <c r="D8" s="11"/>
      <c r="E8" s="12"/>
      <c r="F8" s="7">
        <f>F7</f>
        <v>0</v>
      </c>
    </row>
    <row r="9" spans="1:6" ht="7.5" customHeight="1" x14ac:dyDescent="0.4"/>
    <row r="10" spans="1:6" ht="19.5" customHeight="1" x14ac:dyDescent="0.4">
      <c r="A10" s="15" t="s">
        <v>13</v>
      </c>
      <c r="B10" s="11"/>
      <c r="C10" s="11"/>
      <c r="D10" s="11"/>
      <c r="E10" s="11"/>
      <c r="F10" s="12"/>
    </row>
    <row r="11" spans="1:6" ht="18" customHeight="1" x14ac:dyDescent="0.4">
      <c r="A11" s="13" t="s">
        <v>14</v>
      </c>
      <c r="B11" s="11"/>
      <c r="C11" s="11"/>
      <c r="D11" s="11"/>
      <c r="E11" s="11"/>
      <c r="F11" s="12"/>
    </row>
    <row r="12" spans="1:6" ht="19.5" customHeight="1" x14ac:dyDescent="0.4">
      <c r="A12" s="1" t="s">
        <v>4</v>
      </c>
      <c r="B12" s="1" t="s">
        <v>5</v>
      </c>
      <c r="C12" s="1" t="s">
        <v>6</v>
      </c>
      <c r="D12" s="1" t="s">
        <v>7</v>
      </c>
      <c r="E12" s="1" t="s">
        <v>8</v>
      </c>
      <c r="F12" s="1" t="s">
        <v>9</v>
      </c>
    </row>
    <row r="13" spans="1:6" ht="205.85" customHeight="1" x14ac:dyDescent="0.4">
      <c r="A13" s="2">
        <v>1</v>
      </c>
      <c r="B13" s="3" t="s">
        <v>10</v>
      </c>
      <c r="C13" s="4" t="s">
        <v>15</v>
      </c>
      <c r="D13" s="9">
        <v>0</v>
      </c>
      <c r="E13" s="5">
        <v>730</v>
      </c>
      <c r="F13" s="6">
        <f>D13*E13</f>
        <v>0</v>
      </c>
    </row>
    <row r="14" spans="1:6" ht="18" customHeight="1" x14ac:dyDescent="0.4">
      <c r="A14" s="16" t="s">
        <v>16</v>
      </c>
      <c r="B14" s="11"/>
      <c r="C14" s="11"/>
      <c r="D14" s="11"/>
      <c r="E14" s="12"/>
      <c r="F14" s="7">
        <f>F13</f>
        <v>0</v>
      </c>
    </row>
    <row r="15" spans="1:6" ht="7.5" customHeight="1" x14ac:dyDescent="0.4"/>
    <row r="16" spans="1:6" ht="19.5" customHeight="1" x14ac:dyDescent="0.4">
      <c r="A16" s="15" t="s">
        <v>17</v>
      </c>
      <c r="B16" s="11"/>
      <c r="C16" s="11"/>
      <c r="D16" s="11"/>
      <c r="E16" s="11"/>
      <c r="F16" s="12"/>
    </row>
    <row r="17" spans="1:6" ht="18" customHeight="1" x14ac:dyDescent="0.4">
      <c r="A17" s="13" t="s">
        <v>18</v>
      </c>
      <c r="B17" s="11"/>
      <c r="C17" s="11"/>
      <c r="D17" s="11"/>
      <c r="E17" s="11"/>
      <c r="F17" s="12"/>
    </row>
    <row r="18" spans="1:6" ht="19.5" customHeight="1" x14ac:dyDescent="0.4">
      <c r="A18" s="1" t="s">
        <v>4</v>
      </c>
      <c r="B18" s="1" t="s">
        <v>5</v>
      </c>
      <c r="C18" s="1" t="s">
        <v>6</v>
      </c>
      <c r="D18" s="1" t="s">
        <v>7</v>
      </c>
      <c r="E18" s="1" t="s">
        <v>8</v>
      </c>
      <c r="F18" s="1" t="s">
        <v>9</v>
      </c>
    </row>
    <row r="19" spans="1:6" ht="64.400000000000006" customHeight="1" x14ac:dyDescent="0.4">
      <c r="A19" s="2">
        <v>1</v>
      </c>
      <c r="B19" s="3" t="s">
        <v>19</v>
      </c>
      <c r="C19" s="4" t="s">
        <v>20</v>
      </c>
      <c r="D19" s="9">
        <v>0</v>
      </c>
      <c r="E19" s="5">
        <v>1</v>
      </c>
      <c r="F19" s="6">
        <f>D19*E19</f>
        <v>0</v>
      </c>
    </row>
    <row r="20" spans="1:6" ht="18" customHeight="1" x14ac:dyDescent="0.4">
      <c r="A20" s="16" t="s">
        <v>21</v>
      </c>
      <c r="B20" s="11"/>
      <c r="C20" s="11"/>
      <c r="D20" s="11"/>
      <c r="E20" s="12"/>
      <c r="F20" s="7">
        <f>F19</f>
        <v>0</v>
      </c>
    </row>
    <row r="21" spans="1:6" ht="7.5" customHeight="1" x14ac:dyDescent="0.4"/>
    <row r="22" spans="1:6" ht="19.5" customHeight="1" x14ac:dyDescent="0.4">
      <c r="A22" s="15" t="s">
        <v>22</v>
      </c>
      <c r="B22" s="11"/>
      <c r="C22" s="11"/>
      <c r="D22" s="11"/>
      <c r="E22" s="11"/>
      <c r="F22" s="12"/>
    </row>
    <row r="23" spans="1:6" ht="18" customHeight="1" x14ac:dyDescent="0.4">
      <c r="A23" s="13" t="s">
        <v>23</v>
      </c>
      <c r="B23" s="11"/>
      <c r="C23" s="11"/>
      <c r="D23" s="11"/>
      <c r="E23" s="11"/>
      <c r="F23" s="12"/>
    </row>
    <row r="24" spans="1:6" ht="19.5" customHeight="1" x14ac:dyDescent="0.4">
      <c r="A24" s="1" t="s">
        <v>4</v>
      </c>
      <c r="B24" s="1" t="s">
        <v>5</v>
      </c>
      <c r="C24" s="1" t="s">
        <v>6</v>
      </c>
      <c r="D24" s="1" t="s">
        <v>7</v>
      </c>
      <c r="E24" s="1" t="s">
        <v>8</v>
      </c>
      <c r="F24" s="1" t="s">
        <v>9</v>
      </c>
    </row>
    <row r="25" spans="1:6" ht="64.400000000000006" customHeight="1" x14ac:dyDescent="0.4">
      <c r="A25" s="2">
        <v>1</v>
      </c>
      <c r="B25" s="3" t="s">
        <v>19</v>
      </c>
      <c r="C25" s="4" t="s">
        <v>24</v>
      </c>
      <c r="D25" s="9">
        <v>0</v>
      </c>
      <c r="E25" s="5">
        <v>1</v>
      </c>
      <c r="F25" s="6">
        <f>D25*E25</f>
        <v>0</v>
      </c>
    </row>
    <row r="26" spans="1:6" ht="18" customHeight="1" x14ac:dyDescent="0.4">
      <c r="A26" s="16" t="s">
        <v>25</v>
      </c>
      <c r="B26" s="11"/>
      <c r="C26" s="11"/>
      <c r="D26" s="11"/>
      <c r="E26" s="12"/>
      <c r="F26" s="7">
        <f>F25</f>
        <v>0</v>
      </c>
    </row>
    <row r="27" spans="1:6" ht="7.5" customHeight="1" x14ac:dyDescent="0.4"/>
    <row r="28" spans="1:6" ht="24" customHeight="1" x14ac:dyDescent="0.4">
      <c r="A28" s="10" t="s">
        <v>26</v>
      </c>
      <c r="B28" s="11"/>
      <c r="C28" s="11"/>
      <c r="D28" s="11"/>
      <c r="E28" s="12"/>
      <c r="F28" s="8">
        <f>F8+F14+F20+F26</f>
        <v>0</v>
      </c>
    </row>
  </sheetData>
  <mergeCells count="15">
    <mergeCell ref="A28:E28"/>
    <mergeCell ref="A23:F23"/>
    <mergeCell ref="A1:F1"/>
    <mergeCell ref="A5:F5"/>
    <mergeCell ref="A22:F22"/>
    <mergeCell ref="A17:F17"/>
    <mergeCell ref="A4:F4"/>
    <mergeCell ref="A8:E8"/>
    <mergeCell ref="A16:F16"/>
    <mergeCell ref="A11:F11"/>
    <mergeCell ref="A2:F2"/>
    <mergeCell ref="A10:F10"/>
    <mergeCell ref="A26:E26"/>
    <mergeCell ref="A20:E20"/>
    <mergeCell ref="A14:E14"/>
  </mergeCells>
  <pageMargins left="0.75" right="0.75" top="1" bottom="1" header="0.511811023622047" footer="0.511811023622047"/>
  <pageSetup fitToHeight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d71438-6911-4910-9942-66aea097cd67">
      <Terms xmlns="http://schemas.microsoft.com/office/infopath/2007/PartnerControls"/>
    </lcf76f155ced4ddcb4097134ff3c332f>
    <TaxCatchAll xmlns="3ecf1f3c-7095-4170-956c-9bb078c8fd0e" xsi:nil="true"/>
  </documentManagement>
</p:properties>
</file>

<file path=customXml/itemProps1.xml><?xml version="1.0" encoding="utf-8"?>
<ds:datastoreItem xmlns:ds="http://schemas.openxmlformats.org/officeDocument/2006/customXml" ds:itemID="{EC0E4A2A-3953-4564-9ACF-4C33DC03D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ACA76-EDD1-43D5-98AD-1EB31292A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00583-0AC9-4508-AA0B-554E33286856}">
  <ds:schemaRefs>
    <ds:schemaRef ds:uri="http://schemas.microsoft.com/office/2006/metadata/properties"/>
    <ds:schemaRef ds:uri="http://schemas.microsoft.com/office/infopath/2007/PartnerControls"/>
    <ds:schemaRef ds:uri="74d71438-6911-4910-9942-66aea097cd67"/>
    <ds:schemaRef ds:uri="3ecf1f3c-7095-4170-956c-9bb078c8fd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2621007 Mediciones</vt:lpstr>
      <vt:lpstr>'2621007 Mediciones'!Títulos_a_imprimir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Pere Tohà</cp:lastModifiedBy>
  <cp:revision>0</cp:revision>
  <dcterms:created xsi:type="dcterms:W3CDTF">2026-06-20T19:12:09Z</dcterms:created>
  <dcterms:modified xsi:type="dcterms:W3CDTF">2026-07-03T11:26:12Z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MediaServiceImageTags">
    <vt:lpwstr/>
  </property>
</Properties>
</file>