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alport.sharepoint.com/sites/CONTRACTACI/Documentos compartidos/2.EXPEDIENTES/Expedientes 2025/2520000/2522000/2522013 Prestacional P 27-28-29/PLIEGOS/"/>
    </mc:Choice>
  </mc:AlternateContent>
  <xr:revisionPtr revIDLastSave="89" documentId="8_{ED1C4329-F259-4F6E-A624-0E7D3C789B6D}" xr6:coauthVersionLast="47" xr6:coauthVersionMax="47" xr10:uidLastSave="{0A23BF36-7843-4141-9EE2-610A47BB7F3F}"/>
  <bookViews>
    <workbookView xWindow="-103" yWindow="-103" windowWidth="33120" windowHeight="18000" xr2:uid="{34CB5C4C-428B-4C54-A046-0645D1B3C8F6}"/>
  </bookViews>
  <sheets>
    <sheet name="2522013 Medicion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5" i="2"/>
  <c r="G15" i="2" l="1"/>
</calcChain>
</file>

<file path=xl/sharedStrings.xml><?xml version="1.0" encoding="utf-8"?>
<sst xmlns="http://schemas.openxmlformats.org/spreadsheetml/2006/main" count="40" uniqueCount="31">
  <si>
    <t>Análisis normativo inicial y estrategia PCI</t>
  </si>
  <si>
    <t>Diseño del sistema de rociadores automáticos</t>
  </si>
  <si>
    <t>Cálculos hidráulicos, definición de densidades, caudales y presiones. Planos, memoria técnica y esquemas funcionales.</t>
  </si>
  <si>
    <t>Diseño del sistema de control de humos</t>
  </si>
  <si>
    <t>Cálculo por método de zona + validación CFD, definición de exutorios, ventiladores y control. Planos y justificación normativa.</t>
  </si>
  <si>
    <t>Estudio prestacional (UNE-ISO 23932)</t>
  </si>
  <si>
    <t>Objetivos, metas, criterios de aceptación, enfoque metodológico y memoria técnica.</t>
  </si>
  <si>
    <t>Simulaciones CFD (mínimo 12 escenarios)</t>
  </si>
  <si>
    <t>Modelado, simulación con FDS, análisis de resultados y criterios ASET/RSET. Código fuente y documentación editable.</t>
  </si>
  <si>
    <t>Informe técnico completo</t>
  </si>
  <si>
    <t>Documento final integrable en licencia, con medidas correctoras, resumen ejecutivo, tablas y anexos.</t>
  </si>
  <si>
    <t>Documentación para solicitud de excepcionalidad</t>
  </si>
  <si>
    <t>Preparación de formularios PBD, justificación, asistencia en reuniones con Bombers.</t>
  </si>
  <si>
    <t>Redacción del proyecto general PCI</t>
  </si>
  <si>
    <t>Memoria, planos, compatibilidades, requisitos para control preventivo y tramitación por Canal Empresa.</t>
  </si>
  <si>
    <t>Coordinación técnica y asistencia durante tramitación</t>
  </si>
  <si>
    <t>Reuniones, seguimiento con administración y soporte técnico al promotor.</t>
  </si>
  <si>
    <t>Informe de tercera parte (entidad acreditada – validación)</t>
  </si>
  <si>
    <t>Validación externa independiente para justificación prestacional (puede licitarse aparte si lo asume el promotor).</t>
  </si>
  <si>
    <t>NUM.</t>
  </si>
  <si>
    <t>DESCRIPCIÓN</t>
  </si>
  <si>
    <t>IMPORTE</t>
  </si>
  <si>
    <t>CONCEPTO</t>
  </si>
  <si>
    <t>Evaluación del RSCIEI  2025, identificación de exigencias normativas y desviaciones. Informe inicial para promotor y equipo.</t>
  </si>
  <si>
    <t>IMPORTE TOTAL</t>
  </si>
  <si>
    <t>PRECIO</t>
  </si>
  <si>
    <t xml:space="preserve">MEDICIÓN </t>
  </si>
  <si>
    <t>MEDICIONES</t>
  </si>
  <si>
    <t>UM</t>
  </si>
  <si>
    <t>PA</t>
  </si>
  <si>
    <t>Diseño integral del sistema de protección contra incendios (PCI) para
Nave logística en la Parcela A.27-28-29 de la ZAL Port (PRAT)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</si>
</sst>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MS Sans Serif"/>
      <family val="2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</font>
    <font>
      <b/>
      <sz val="8"/>
      <color rgb="FF000000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99CCFF"/>
        <bgColor rgb="FF99CCFF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Border="0" applyAlignment="0"/>
    <xf numFmtId="0" fontId="3" fillId="0" borderId="0"/>
  </cellStyleXfs>
  <cellXfs count="16">
    <xf numFmtId="0" fontId="0" fillId="0" borderId="0" xfId="0"/>
    <xf numFmtId="49" fontId="5" fillId="2" borderId="0" xfId="2" applyNumberFormat="1" applyFont="1" applyFill="1" applyAlignment="1">
      <alignment horizontal="center" vertical="center" wrapText="1"/>
    </xf>
    <xf numFmtId="49" fontId="5" fillId="0" borderId="0" xfId="2" applyNumberFormat="1" applyFont="1" applyAlignment="1">
      <alignment horizontal="right" vertical="center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right" vertical="center"/>
    </xf>
    <xf numFmtId="44" fontId="4" fillId="4" borderId="0" xfId="0" applyNumberFormat="1" applyFont="1" applyFill="1" applyAlignment="1">
      <alignment vertical="center"/>
    </xf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164" fontId="7" fillId="0" borderId="1" xfId="3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vertical="center" wrapText="1"/>
    </xf>
  </cellXfs>
  <cellStyles count="4">
    <cellStyle name="Moneda" xfId="1" builtinId="4"/>
    <cellStyle name="Normal" xfId="0" builtinId="0"/>
    <cellStyle name="Normal 2" xfId="2" xr:uid="{92F42921-C100-464A-8B77-10052C2C2E57}"/>
    <cellStyle name="Normal_Hoja1" xfId="3" xr:uid="{510EE0D0-F0BB-4E0F-98FF-330C0A5EF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BC96E-C079-4DD1-B380-26C20D499700}">
  <dimension ref="A1:G15"/>
  <sheetViews>
    <sheetView showGridLines="0" tabSelected="1" workbookViewId="0">
      <selection sqref="A1:G15"/>
    </sheetView>
  </sheetViews>
  <sheetFormatPr baseColWidth="10" defaultRowHeight="14.6" x14ac:dyDescent="0.4"/>
  <cols>
    <col min="1" max="1" width="4.15234375" bestFit="1" customWidth="1"/>
    <col min="2" max="2" width="4.15234375" customWidth="1"/>
    <col min="3" max="3" width="25.15234375" customWidth="1"/>
    <col min="4" max="4" width="31.3828125" customWidth="1"/>
    <col min="5" max="5" width="6.921875" customWidth="1"/>
    <col min="6" max="6" width="7.15234375" bestFit="1" customWidth="1"/>
    <col min="7" max="7" width="7.23046875" bestFit="1" customWidth="1"/>
  </cols>
  <sheetData>
    <row r="1" spans="1:7" ht="28.3" customHeight="1" x14ac:dyDescent="0.4">
      <c r="A1" s="1" t="s">
        <v>30</v>
      </c>
      <c r="B1" s="1"/>
      <c r="C1" s="1"/>
      <c r="D1" s="1"/>
      <c r="E1" s="1"/>
      <c r="F1" s="1"/>
      <c r="G1" s="1"/>
    </row>
    <row r="2" spans="1:7" ht="6.9" customHeight="1" x14ac:dyDescent="0.4">
      <c r="A2" s="2"/>
      <c r="B2" s="2"/>
      <c r="C2" s="3"/>
      <c r="D2" s="3"/>
      <c r="E2" s="3"/>
      <c r="F2" s="3"/>
      <c r="G2" s="4"/>
    </row>
    <row r="3" spans="1:7" x14ac:dyDescent="0.4">
      <c r="A3" s="5" t="s">
        <v>27</v>
      </c>
      <c r="B3" s="5"/>
      <c r="C3" s="5"/>
      <c r="D3" s="5"/>
      <c r="E3" s="5"/>
      <c r="F3" s="5"/>
      <c r="G3" s="5"/>
    </row>
    <row r="4" spans="1:7" x14ac:dyDescent="0.4">
      <c r="A4" s="9" t="s">
        <v>19</v>
      </c>
      <c r="B4" s="9" t="s">
        <v>28</v>
      </c>
      <c r="C4" s="9" t="s">
        <v>22</v>
      </c>
      <c r="D4" s="10" t="s">
        <v>20</v>
      </c>
      <c r="E4" s="10" t="s">
        <v>25</v>
      </c>
      <c r="F4" s="10" t="s">
        <v>26</v>
      </c>
      <c r="G4" s="11" t="s">
        <v>21</v>
      </c>
    </row>
    <row r="5" spans="1:7" ht="32.15" x14ac:dyDescent="0.4">
      <c r="A5" s="12">
        <v>1</v>
      </c>
      <c r="B5" s="12" t="s">
        <v>29</v>
      </c>
      <c r="C5" s="13" t="s">
        <v>0</v>
      </c>
      <c r="D5" s="13" t="s">
        <v>23</v>
      </c>
      <c r="E5" s="13"/>
      <c r="F5" s="14">
        <v>1</v>
      </c>
      <c r="G5" s="15">
        <f>E5*F5</f>
        <v>0</v>
      </c>
    </row>
    <row r="6" spans="1:7" ht="32.15" x14ac:dyDescent="0.4">
      <c r="A6" s="12">
        <v>2</v>
      </c>
      <c r="B6" s="12" t="s">
        <v>29</v>
      </c>
      <c r="C6" s="13" t="s">
        <v>1</v>
      </c>
      <c r="D6" s="13" t="s">
        <v>2</v>
      </c>
      <c r="E6" s="13"/>
      <c r="F6" s="14">
        <v>1</v>
      </c>
      <c r="G6" s="15">
        <f t="shared" ref="G6:G14" si="0">E6*F6</f>
        <v>0</v>
      </c>
    </row>
    <row r="7" spans="1:7" ht="32.15" x14ac:dyDescent="0.4">
      <c r="A7" s="12">
        <v>3</v>
      </c>
      <c r="B7" s="12" t="s">
        <v>29</v>
      </c>
      <c r="C7" s="13" t="s">
        <v>3</v>
      </c>
      <c r="D7" s="13" t="s">
        <v>4</v>
      </c>
      <c r="E7" s="13"/>
      <c r="F7" s="14">
        <v>1</v>
      </c>
      <c r="G7" s="15">
        <f t="shared" si="0"/>
        <v>0</v>
      </c>
    </row>
    <row r="8" spans="1:7" ht="21.45" x14ac:dyDescent="0.4">
      <c r="A8" s="12">
        <v>4</v>
      </c>
      <c r="B8" s="12" t="s">
        <v>29</v>
      </c>
      <c r="C8" s="13" t="s">
        <v>5</v>
      </c>
      <c r="D8" s="13" t="s">
        <v>6</v>
      </c>
      <c r="E8" s="13"/>
      <c r="F8" s="14">
        <v>1</v>
      </c>
      <c r="G8" s="15">
        <f t="shared" si="0"/>
        <v>0</v>
      </c>
    </row>
    <row r="9" spans="1:7" ht="32.15" x14ac:dyDescent="0.4">
      <c r="A9" s="12">
        <v>5</v>
      </c>
      <c r="B9" s="12" t="s">
        <v>29</v>
      </c>
      <c r="C9" s="13" t="s">
        <v>7</v>
      </c>
      <c r="D9" s="13" t="s">
        <v>8</v>
      </c>
      <c r="E9" s="13"/>
      <c r="F9" s="14">
        <v>1</v>
      </c>
      <c r="G9" s="15">
        <f t="shared" si="0"/>
        <v>0</v>
      </c>
    </row>
    <row r="10" spans="1:7" ht="32.15" x14ac:dyDescent="0.4">
      <c r="A10" s="12">
        <v>6</v>
      </c>
      <c r="B10" s="12" t="s">
        <v>29</v>
      </c>
      <c r="C10" s="13" t="s">
        <v>9</v>
      </c>
      <c r="D10" s="13" t="s">
        <v>10</v>
      </c>
      <c r="E10" s="13"/>
      <c r="F10" s="14">
        <v>1</v>
      </c>
      <c r="G10" s="15">
        <f t="shared" si="0"/>
        <v>0</v>
      </c>
    </row>
    <row r="11" spans="1:7" ht="21.45" x14ac:dyDescent="0.4">
      <c r="A11" s="12">
        <v>7</v>
      </c>
      <c r="B11" s="12" t="s">
        <v>29</v>
      </c>
      <c r="C11" s="13" t="s">
        <v>11</v>
      </c>
      <c r="D11" s="13" t="s">
        <v>12</v>
      </c>
      <c r="E11" s="13"/>
      <c r="F11" s="14">
        <v>1</v>
      </c>
      <c r="G11" s="15">
        <f t="shared" si="0"/>
        <v>0</v>
      </c>
    </row>
    <row r="12" spans="1:7" ht="32.15" x14ac:dyDescent="0.4">
      <c r="A12" s="12">
        <v>8</v>
      </c>
      <c r="B12" s="12" t="s">
        <v>29</v>
      </c>
      <c r="C12" s="13" t="s">
        <v>13</v>
      </c>
      <c r="D12" s="13" t="s">
        <v>14</v>
      </c>
      <c r="E12" s="13"/>
      <c r="F12" s="14">
        <v>1</v>
      </c>
      <c r="G12" s="15">
        <f t="shared" si="0"/>
        <v>0</v>
      </c>
    </row>
    <row r="13" spans="1:7" ht="21.45" x14ac:dyDescent="0.4">
      <c r="A13" s="12">
        <v>9</v>
      </c>
      <c r="B13" s="12" t="s">
        <v>29</v>
      </c>
      <c r="C13" s="13" t="s">
        <v>15</v>
      </c>
      <c r="D13" s="13" t="s">
        <v>16</v>
      </c>
      <c r="E13" s="13"/>
      <c r="F13" s="14">
        <v>1</v>
      </c>
      <c r="G13" s="15">
        <f t="shared" si="0"/>
        <v>0</v>
      </c>
    </row>
    <row r="14" spans="1:7" ht="32.15" x14ac:dyDescent="0.4">
      <c r="A14" s="12">
        <v>10</v>
      </c>
      <c r="B14" s="12" t="s">
        <v>29</v>
      </c>
      <c r="C14" s="13" t="s">
        <v>17</v>
      </c>
      <c r="D14" s="13" t="s">
        <v>18</v>
      </c>
      <c r="E14" s="13"/>
      <c r="F14" s="14">
        <v>1</v>
      </c>
      <c r="G14" s="15">
        <f t="shared" si="0"/>
        <v>0</v>
      </c>
    </row>
    <row r="15" spans="1:7" x14ac:dyDescent="0.4">
      <c r="A15" s="6" t="s">
        <v>24</v>
      </c>
      <c r="B15" s="6"/>
      <c r="C15" s="6"/>
      <c r="D15" s="6"/>
      <c r="E15" s="7"/>
      <c r="F15" s="7"/>
      <c r="G15" s="8">
        <f>SUM(G5:G14)</f>
        <v>0</v>
      </c>
    </row>
  </sheetData>
  <mergeCells count="3">
    <mergeCell ref="A3:G3"/>
    <mergeCell ref="A1:G1"/>
    <mergeCell ref="A15:D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80A0D55CE2DB4EBD872BDD0B733C47" ma:contentTypeVersion="18" ma:contentTypeDescription="Crear nuevo documento." ma:contentTypeScope="" ma:versionID="773f3f2c13b84ffc13629176e1d2613b">
  <xsd:schema xmlns:xsd="http://www.w3.org/2001/XMLSchema" xmlns:xs="http://www.w3.org/2001/XMLSchema" xmlns:p="http://schemas.microsoft.com/office/2006/metadata/properties" xmlns:ns2="74d71438-6911-4910-9942-66aea097cd67" xmlns:ns3="3ecf1f3c-7095-4170-956c-9bb078c8fd0e" targetNamespace="http://schemas.microsoft.com/office/2006/metadata/properties" ma:root="true" ma:fieldsID="874365ef55ef6f36f1b0a68a91ef7203" ns2:_="" ns3:_="">
    <xsd:import namespace="74d71438-6911-4910-9942-66aea097cd67"/>
    <xsd:import namespace="3ecf1f3c-7095-4170-956c-9bb078c8fd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71438-6911-4910-9942-66aea097cd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75205c-aeec-4ffd-b8da-7772a674f8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f1f3c-7095-4170-956c-9bb078c8fd0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e2c3b3-7236-4822-824f-366ac4e83cec}" ma:internalName="TaxCatchAll" ma:showField="CatchAllData" ma:web="3ecf1f3c-7095-4170-956c-9bb078c8fd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cf1f3c-7095-4170-956c-9bb078c8fd0e" xsi:nil="true"/>
    <lcf76f155ced4ddcb4097134ff3c332f xmlns="74d71438-6911-4910-9942-66aea097cd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AAD3F9-E7DF-4A7C-8939-09E7AB17C5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C85F1A-8988-4F78-A3A9-FC80C0D0C0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d71438-6911-4910-9942-66aea097cd67"/>
    <ds:schemaRef ds:uri="3ecf1f3c-7095-4170-956c-9bb078c8fd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26BD6B-4D89-4216-964A-4A7A1F845B7E}">
  <ds:schemaRefs>
    <ds:schemaRef ds:uri="http://schemas.microsoft.com/office/2006/metadata/properties"/>
    <ds:schemaRef ds:uri="http://schemas.microsoft.com/office/infopath/2007/PartnerControls"/>
    <ds:schemaRef ds:uri="3ecf1f3c-7095-4170-956c-9bb078c8fd0e"/>
    <ds:schemaRef ds:uri="74d71438-6911-4910-9942-66aea097cd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2522013 Mediciones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Díaz</dc:creator>
  <cp:lastModifiedBy>Pere Tohà</cp:lastModifiedBy>
  <dcterms:created xsi:type="dcterms:W3CDTF">2025-06-02T13:03:21Z</dcterms:created>
  <dcterms:modified xsi:type="dcterms:W3CDTF">2025-06-27T08:12:36Z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0x0101001180A0D55CE2DB4EBD872BDD0B733C47</vt:lpwstr>
  </property>
  <property fmtid="{D5CDD505-2E9C-101B-9397-08002B2CF9AE}" pid="3" name="MediaServiceImageTags">
    <vt:lpwstr/>
  </property>
</Properties>
</file>