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4/2420000/2421000/2421004 Demolicion A.2.1/PLIEGOS/"/>
    </mc:Choice>
  </mc:AlternateContent>
  <xr:revisionPtr revIDLastSave="170" documentId="13_ncr:1_{99BF4989-B3FD-49A4-9876-A80F93CCAA85}" xr6:coauthVersionLast="47" xr6:coauthVersionMax="47" xr10:uidLastSave="{D398D4FF-9324-4FD0-8C5B-F55A36A573FC}"/>
  <bookViews>
    <workbookView minimized="1" xWindow="32914" yWindow="3566" windowWidth="32915" windowHeight="14228" xr2:uid="{61B03FCA-481B-41D3-BB98-808652F4FAF2}"/>
  </bookViews>
  <sheets>
    <sheet name="Medicione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3" l="1"/>
  <c r="E15" i="3"/>
  <c r="F15" i="3" s="1"/>
  <c r="F35" i="3"/>
  <c r="F36" i="3" s="1"/>
  <c r="F29" i="3"/>
  <c r="F30" i="3" s="1"/>
  <c r="F23" i="3"/>
  <c r="F22" i="3"/>
  <c r="F21" i="3"/>
  <c r="F20" i="3"/>
  <c r="F19" i="3"/>
  <c r="F17" i="3"/>
  <c r="F16" i="3"/>
  <c r="F9" i="3"/>
  <c r="F8" i="3"/>
  <c r="F7" i="3"/>
  <c r="F10" i="3" l="1"/>
  <c r="F24" i="3"/>
  <c r="F38" i="3" s="1"/>
</calcChain>
</file>

<file path=xl/sharedStrings.xml><?xml version="1.0" encoding="utf-8"?>
<sst xmlns="http://schemas.openxmlformats.org/spreadsheetml/2006/main" count="58" uniqueCount="32">
  <si>
    <t>m2</t>
  </si>
  <si>
    <t>ud</t>
  </si>
  <si>
    <t>Descripción</t>
  </si>
  <si>
    <t>Precio</t>
  </si>
  <si>
    <t>Importe</t>
  </si>
  <si>
    <t>Ud</t>
  </si>
  <si>
    <t>COSTE TOTAL</t>
  </si>
  <si>
    <t>m3</t>
  </si>
  <si>
    <t>PRESUPUESTO DERRIBO NAVE A.2.1.</t>
  </si>
  <si>
    <t>CAPÍTULO 1 TRABAJOS PREVIOS</t>
  </si>
  <si>
    <t>CAPÍTULO 2 DEMOLICIÓN</t>
  </si>
  <si>
    <t>CAPÍTULO  4 SEGURIDAD Y SALUD</t>
  </si>
  <si>
    <t>TOTAL CAPÍTULO 1 TRABAJOS PREVIOS</t>
  </si>
  <si>
    <t>TOTAL CAPÍTULO 2 DEMOLICIÓN</t>
  </si>
  <si>
    <t>TOTAL CAPÍTULO 3 REVALORIZACIÓN DEL MATERIAL PÉTREO</t>
  </si>
  <si>
    <t>CAPÍTULO 3 REVALORIZACIÓN DEL MATERIAL PÉTREO</t>
  </si>
  <si>
    <t>Extracción de residuos banales, vaciado de edificios si fuera necesario, por medios manuales y mecánicos, con retirada de banales a vertedero autorizado.</t>
  </si>
  <si>
    <t>Desmontaje de cubierta de chapa, inclinada a 2 aguas y sujeta a estructura, incluye medios de elevación / grúas necesarios.</t>
  </si>
  <si>
    <t>Demolición de tabiques interiores de pladur con medios manuales y mecánicos carga sobre container y transporte vertedero autorizado.</t>
  </si>
  <si>
    <t>Demolición de jácenas y pilares con medios mecánicos.</t>
  </si>
  <si>
    <t>Señalización y balizamiento de las zonas de trabajo.</t>
  </si>
  <si>
    <r>
      <t xml:space="preserve">Servicio de Redacción de Proyecto, Dirección de Obra, Dirección de Ejecución de Obra y Coordinación de Seguridad y Salud en proyecto de Demolición de Nave Industrial. </t>
    </r>
    <r>
      <rPr>
        <i/>
        <sz val="11"/>
        <rFont val="Calibri"/>
        <family val="2"/>
        <scheme val="minor"/>
      </rPr>
      <t>No incluye tasas Ayuntamiento</t>
    </r>
    <r>
      <rPr>
        <sz val="11"/>
        <rFont val="Calibri"/>
        <family val="2"/>
        <scheme val="minor"/>
      </rPr>
      <t>.</t>
    </r>
  </si>
  <si>
    <t>Demolición de la totalidad del pavimento existente, incluidos muretes y bancadas de hormigón.</t>
  </si>
  <si>
    <t>Clasificación a pie de obra de residuos de construcción o demolición en fracciones según normativa actual. Disposición controlada, carga con medios mecánicos y transporte de residuos no especiales a instalación autorizada de residuos, con camión.</t>
  </si>
  <si>
    <t>Medidas de seguridad y salud a cumplir durante la ejecución de acuerdo con el Plan de Seguridad aprobado y según las indicaciones del coordinador de Seguridad y la Dirección facultativa de la obra de Derribo.</t>
  </si>
  <si>
    <t>Revalorización mediante machaqueo a pie de obra, de los residuos de construcción y/o demolición de naturaleza pétrea, con medios mecánicos, con capacidad para tratar de 100 a 400 t/h, y acopiado en el mismos solar.</t>
  </si>
  <si>
    <t>Demolición de cimentaciones hasta cota - 1,5 m con medios manuales y mecánico.</t>
  </si>
  <si>
    <t>Demolición edificio de oficinas con medios manuales y mecánicos con giratoria de gran tonelaje equipada con pinza y cizalla neumática, para asegurar un correcta selección por familias de residuos, para su posterior reciclaje.</t>
  </si>
  <si>
    <t>Demolición de murete hormigón perimetral con medios manuales y mecánicos.</t>
  </si>
  <si>
    <t>Demolición de paredes que engloban la fachada con medios manuales y mecánicos.</t>
  </si>
  <si>
    <t>TOTAL CAPÍTULO 4 SEGURIDAD Y SALUD</t>
  </si>
  <si>
    <t>Mediciones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</si>
</sst>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C0A]_-;\-* #,##0.00\ [$€-C0A]_-;_-* &quot;-&quot;??\ [$€-C0A]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FFFFFF"/>
      <name val="Calibri"/>
      <family val="2"/>
      <scheme val="minor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4" borderId="0" xfId="0" applyNumberFormat="1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left" vertical="center"/>
    </xf>
    <xf numFmtId="164" fontId="3" fillId="5" borderId="0" xfId="0" applyNumberFormat="1" applyFont="1" applyFill="1" applyAlignment="1">
      <alignment horizontal="left" vertical="center"/>
    </xf>
    <xf numFmtId="0" fontId="2" fillId="5" borderId="0" xfId="0" applyFont="1" applyFill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5" fillId="4" borderId="0" xfId="0" applyNumberFormat="1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3" fillId="5" borderId="0" xfId="0" applyNumberFormat="1" applyFont="1" applyFill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17F59-77C8-4AB9-BA1E-6596A4B0F29E}">
  <sheetPr>
    <pageSetUpPr fitToPage="1"/>
  </sheetPr>
  <dimension ref="A1:L40"/>
  <sheetViews>
    <sheetView tabSelected="1" workbookViewId="0">
      <selection activeCell="F38" sqref="A2:F38"/>
    </sheetView>
  </sheetViews>
  <sheetFormatPr baseColWidth="10" defaultColWidth="11.3828125" defaultRowHeight="14.6" x14ac:dyDescent="0.4"/>
  <cols>
    <col min="1" max="1" width="4.69140625" style="19" customWidth="1"/>
    <col min="2" max="2" width="4.15234375" style="3" customWidth="1"/>
    <col min="3" max="3" width="50.84375" style="1" customWidth="1"/>
    <col min="4" max="4" width="12.3828125" style="2" bestFit="1" customWidth="1"/>
    <col min="5" max="5" width="10.3828125" style="21" bestFit="1" customWidth="1"/>
    <col min="6" max="6" width="16.15234375" style="4" customWidth="1"/>
    <col min="7" max="7" width="11.3828125" style="1"/>
    <col min="8" max="12" width="12" style="1" bestFit="1" customWidth="1"/>
    <col min="13" max="16384" width="11.3828125" style="1"/>
  </cols>
  <sheetData>
    <row r="1" spans="1:6" ht="15" thickBot="1" x14ac:dyDescent="0.45"/>
    <row r="2" spans="1:6" ht="15" thickBot="1" x14ac:dyDescent="0.45">
      <c r="A2" s="30" t="s">
        <v>8</v>
      </c>
      <c r="B2" s="31"/>
      <c r="C2" s="31"/>
      <c r="D2" s="31"/>
      <c r="E2" s="31"/>
      <c r="F2" s="32"/>
    </row>
    <row r="3" spans="1:6" ht="7.5" customHeight="1" x14ac:dyDescent="0.4"/>
    <row r="4" spans="1:6" s="12" customFormat="1" ht="7.5" customHeight="1" x14ac:dyDescent="0.4">
      <c r="A4" s="9"/>
      <c r="B4" s="10"/>
      <c r="C4" s="10"/>
      <c r="D4" s="11"/>
      <c r="E4" s="22"/>
      <c r="F4" s="11"/>
    </row>
    <row r="5" spans="1:6" s="12" customFormat="1" ht="15.75" customHeight="1" thickBot="1" x14ac:dyDescent="0.45">
      <c r="A5" s="28" t="s">
        <v>9</v>
      </c>
      <c r="B5" s="28"/>
      <c r="C5" s="28"/>
      <c r="D5" s="28"/>
      <c r="E5" s="28"/>
      <c r="F5" s="28"/>
    </row>
    <row r="6" spans="1:6" x14ac:dyDescent="0.4">
      <c r="A6" s="33"/>
      <c r="B6" s="34" t="s">
        <v>1</v>
      </c>
      <c r="C6" s="34" t="s">
        <v>2</v>
      </c>
      <c r="D6" s="35" t="s">
        <v>3</v>
      </c>
      <c r="E6" s="36" t="s">
        <v>31</v>
      </c>
      <c r="F6" s="34" t="s">
        <v>4</v>
      </c>
    </row>
    <row r="7" spans="1:6" ht="58.3" x14ac:dyDescent="0.4">
      <c r="A7" s="20">
        <v>1</v>
      </c>
      <c r="B7" s="13" t="s">
        <v>5</v>
      </c>
      <c r="C7" s="18" t="s">
        <v>21</v>
      </c>
      <c r="D7" s="6"/>
      <c r="E7" s="23">
        <v>1</v>
      </c>
      <c r="F7" s="7">
        <f>D7*E7</f>
        <v>0</v>
      </c>
    </row>
    <row r="8" spans="1:6" x14ac:dyDescent="0.4">
      <c r="A8" s="20">
        <v>2</v>
      </c>
      <c r="B8" s="13" t="s">
        <v>5</v>
      </c>
      <c r="C8" s="5" t="s">
        <v>20</v>
      </c>
      <c r="D8" s="6"/>
      <c r="E8" s="23">
        <v>1</v>
      </c>
      <c r="F8" s="7">
        <f>D8*E8</f>
        <v>0</v>
      </c>
    </row>
    <row r="9" spans="1:6" ht="43.75" x14ac:dyDescent="0.4">
      <c r="A9" s="20">
        <v>3</v>
      </c>
      <c r="B9" s="13" t="s">
        <v>5</v>
      </c>
      <c r="C9" s="5" t="s">
        <v>16</v>
      </c>
      <c r="D9" s="6"/>
      <c r="E9" s="23">
        <v>1</v>
      </c>
      <c r="F9" s="7">
        <f>D9*E9</f>
        <v>0</v>
      </c>
    </row>
    <row r="10" spans="1:6" x14ac:dyDescent="0.4">
      <c r="A10" s="29" t="s">
        <v>12</v>
      </c>
      <c r="B10" s="29"/>
      <c r="C10" s="29"/>
      <c r="D10" s="29"/>
      <c r="E10" s="29"/>
      <c r="F10" s="8">
        <f>SUM(F7:F9)</f>
        <v>0</v>
      </c>
    </row>
    <row r="12" spans="1:6" x14ac:dyDescent="0.4">
      <c r="A12" s="14"/>
      <c r="B12" s="14"/>
      <c r="C12" s="14"/>
      <c r="D12" s="14"/>
      <c r="E12" s="24"/>
      <c r="F12" s="15"/>
    </row>
    <row r="13" spans="1:6" s="12" customFormat="1" ht="15.75" customHeight="1" thickBot="1" x14ac:dyDescent="0.45">
      <c r="A13" s="28" t="s">
        <v>10</v>
      </c>
      <c r="B13" s="28"/>
      <c r="C13" s="28"/>
      <c r="D13" s="28"/>
      <c r="E13" s="28"/>
      <c r="F13" s="28"/>
    </row>
    <row r="14" spans="1:6" x14ac:dyDescent="0.4">
      <c r="A14" s="33"/>
      <c r="B14" s="34" t="s">
        <v>1</v>
      </c>
      <c r="C14" s="34" t="s">
        <v>2</v>
      </c>
      <c r="D14" s="35" t="s">
        <v>3</v>
      </c>
      <c r="E14" s="36" t="s">
        <v>31</v>
      </c>
      <c r="F14" s="34" t="s">
        <v>4</v>
      </c>
    </row>
    <row r="15" spans="1:6" ht="43.75" x14ac:dyDescent="0.4">
      <c r="A15" s="20">
        <v>1</v>
      </c>
      <c r="B15" s="13" t="s">
        <v>0</v>
      </c>
      <c r="C15" s="5" t="s">
        <v>17</v>
      </c>
      <c r="D15" s="6"/>
      <c r="E15" s="23">
        <f>19000+2000</f>
        <v>21000</v>
      </c>
      <c r="F15" s="7">
        <f>D15*E15</f>
        <v>0</v>
      </c>
    </row>
    <row r="16" spans="1:6" ht="43.75" x14ac:dyDescent="0.4">
      <c r="A16" s="20">
        <v>2</v>
      </c>
      <c r="B16" s="13" t="s">
        <v>5</v>
      </c>
      <c r="C16" s="5" t="s">
        <v>18</v>
      </c>
      <c r="D16" s="6"/>
      <c r="E16" s="23">
        <v>1</v>
      </c>
      <c r="F16" s="7">
        <f t="shared" ref="F16:F23" si="0">D16*E16</f>
        <v>0</v>
      </c>
    </row>
    <row r="17" spans="1:12" x14ac:dyDescent="0.4">
      <c r="A17" s="20">
        <v>3</v>
      </c>
      <c r="B17" s="13" t="s">
        <v>5</v>
      </c>
      <c r="C17" s="5" t="s">
        <v>19</v>
      </c>
      <c r="D17" s="6"/>
      <c r="E17" s="23">
        <v>1</v>
      </c>
      <c r="F17" s="7">
        <f t="shared" si="0"/>
        <v>0</v>
      </c>
    </row>
    <row r="18" spans="1:12" ht="34.5" customHeight="1" x14ac:dyDescent="0.4">
      <c r="A18" s="20">
        <v>4</v>
      </c>
      <c r="B18" s="13" t="s">
        <v>5</v>
      </c>
      <c r="C18" s="5" t="s">
        <v>29</v>
      </c>
      <c r="D18" s="6"/>
      <c r="E18" s="23">
        <v>1</v>
      </c>
      <c r="F18" s="7">
        <f t="shared" si="0"/>
        <v>0</v>
      </c>
      <c r="J18" s="17"/>
    </row>
    <row r="19" spans="1:12" ht="29.15" x14ac:dyDescent="0.4">
      <c r="A19" s="20">
        <v>5</v>
      </c>
      <c r="B19" s="13" t="s">
        <v>0</v>
      </c>
      <c r="C19" s="5" t="s">
        <v>28</v>
      </c>
      <c r="D19" s="6"/>
      <c r="E19" s="23">
        <v>2100</v>
      </c>
      <c r="F19" s="7">
        <f t="shared" si="0"/>
        <v>0</v>
      </c>
      <c r="H19" s="17"/>
      <c r="I19" s="17"/>
      <c r="J19" s="17"/>
    </row>
    <row r="20" spans="1:12" ht="29.15" x14ac:dyDescent="0.4">
      <c r="A20" s="20">
        <v>6</v>
      </c>
      <c r="B20" s="13" t="s">
        <v>0</v>
      </c>
      <c r="C20" s="5" t="s">
        <v>22</v>
      </c>
      <c r="D20" s="6"/>
      <c r="E20" s="23">
        <v>21000</v>
      </c>
      <c r="F20" s="7">
        <f t="shared" si="0"/>
        <v>0</v>
      </c>
    </row>
    <row r="21" spans="1:12" ht="58.3" x14ac:dyDescent="0.4">
      <c r="A21" s="20">
        <v>7</v>
      </c>
      <c r="B21" s="13" t="s">
        <v>5</v>
      </c>
      <c r="C21" s="5" t="s">
        <v>27</v>
      </c>
      <c r="D21" s="6"/>
      <c r="E21" s="23">
        <v>1</v>
      </c>
      <c r="F21" s="7">
        <f t="shared" si="0"/>
        <v>0</v>
      </c>
      <c r="J21" s="17"/>
      <c r="K21" s="17"/>
      <c r="L21" s="17"/>
    </row>
    <row r="22" spans="1:12" ht="29.15" x14ac:dyDescent="0.4">
      <c r="A22" s="20">
        <v>8</v>
      </c>
      <c r="B22" s="13" t="s">
        <v>7</v>
      </c>
      <c r="C22" s="5" t="s">
        <v>26</v>
      </c>
      <c r="D22" s="6"/>
      <c r="E22" s="23">
        <v>1850</v>
      </c>
      <c r="F22" s="7">
        <f t="shared" si="0"/>
        <v>0</v>
      </c>
      <c r="J22" s="25"/>
    </row>
    <row r="23" spans="1:12" ht="72.900000000000006" x14ac:dyDescent="0.4">
      <c r="A23" s="20">
        <v>9</v>
      </c>
      <c r="B23" s="13" t="s">
        <v>5</v>
      </c>
      <c r="C23" s="5" t="s">
        <v>23</v>
      </c>
      <c r="D23" s="6"/>
      <c r="E23" s="23">
        <v>1</v>
      </c>
      <c r="F23" s="7">
        <f t="shared" si="0"/>
        <v>0</v>
      </c>
    </row>
    <row r="24" spans="1:12" x14ac:dyDescent="0.4">
      <c r="A24" s="29" t="s">
        <v>13</v>
      </c>
      <c r="B24" s="29"/>
      <c r="C24" s="29"/>
      <c r="D24" s="29"/>
      <c r="E24" s="29"/>
      <c r="F24" s="8">
        <f>SUM(F15:F23)</f>
        <v>0</v>
      </c>
    </row>
    <row r="26" spans="1:12" x14ac:dyDescent="0.4">
      <c r="A26" s="14"/>
      <c r="B26" s="14"/>
      <c r="C26" s="14"/>
      <c r="D26" s="14"/>
      <c r="E26" s="24"/>
      <c r="F26" s="15"/>
    </row>
    <row r="27" spans="1:12" ht="15" thickBot="1" x14ac:dyDescent="0.45">
      <c r="A27" s="28" t="s">
        <v>15</v>
      </c>
      <c r="B27" s="28"/>
      <c r="C27" s="28"/>
      <c r="D27" s="28"/>
      <c r="E27" s="28"/>
      <c r="F27" s="28"/>
    </row>
    <row r="28" spans="1:12" x14ac:dyDescent="0.4">
      <c r="A28" s="33"/>
      <c r="B28" s="34" t="s">
        <v>1</v>
      </c>
      <c r="C28" s="34" t="s">
        <v>2</v>
      </c>
      <c r="D28" s="35" t="s">
        <v>3</v>
      </c>
      <c r="E28" s="36" t="s">
        <v>31</v>
      </c>
      <c r="F28" s="34" t="s">
        <v>4</v>
      </c>
    </row>
    <row r="29" spans="1:12" ht="58.3" x14ac:dyDescent="0.4">
      <c r="A29" s="20">
        <v>1</v>
      </c>
      <c r="B29" s="13" t="s">
        <v>5</v>
      </c>
      <c r="C29" s="5" t="s">
        <v>25</v>
      </c>
      <c r="D29" s="6"/>
      <c r="E29" s="23">
        <v>1</v>
      </c>
      <c r="F29" s="7">
        <f>+D29*E29</f>
        <v>0</v>
      </c>
    </row>
    <row r="30" spans="1:12" ht="15" customHeight="1" x14ac:dyDescent="0.4">
      <c r="A30" s="29" t="s">
        <v>14</v>
      </c>
      <c r="B30" s="29"/>
      <c r="C30" s="29"/>
      <c r="D30" s="29"/>
      <c r="E30" s="29"/>
      <c r="F30" s="8">
        <f>SUM(F29:F29)</f>
        <v>0</v>
      </c>
    </row>
    <row r="32" spans="1:12" x14ac:dyDescent="0.4">
      <c r="A32" s="14"/>
      <c r="B32" s="14"/>
      <c r="C32" s="14"/>
      <c r="D32" s="14"/>
      <c r="E32" s="24"/>
      <c r="F32" s="15"/>
    </row>
    <row r="33" spans="1:9" ht="15" thickBot="1" x14ac:dyDescent="0.45">
      <c r="A33" s="28" t="s">
        <v>11</v>
      </c>
      <c r="B33" s="28"/>
      <c r="C33" s="28"/>
      <c r="D33" s="28"/>
      <c r="E33" s="28"/>
      <c r="F33" s="28"/>
    </row>
    <row r="34" spans="1:9" x14ac:dyDescent="0.4">
      <c r="A34" s="33"/>
      <c r="B34" s="34" t="s">
        <v>1</v>
      </c>
      <c r="C34" s="34" t="s">
        <v>2</v>
      </c>
      <c r="D34" s="35" t="s">
        <v>3</v>
      </c>
      <c r="E34" s="36" t="s">
        <v>31</v>
      </c>
      <c r="F34" s="34" t="s">
        <v>4</v>
      </c>
    </row>
    <row r="35" spans="1:9" ht="58.3" x14ac:dyDescent="0.4">
      <c r="A35" s="20">
        <v>1</v>
      </c>
      <c r="B35" s="13" t="s">
        <v>5</v>
      </c>
      <c r="C35" s="5" t="s">
        <v>24</v>
      </c>
      <c r="D35" s="6"/>
      <c r="E35" s="23">
        <v>1</v>
      </c>
      <c r="F35" s="7">
        <f>+D35*E35</f>
        <v>0</v>
      </c>
    </row>
    <row r="36" spans="1:9" s="12" customFormat="1" ht="15.75" customHeight="1" x14ac:dyDescent="0.4">
      <c r="A36" s="29" t="s">
        <v>30</v>
      </c>
      <c r="B36" s="29"/>
      <c r="C36" s="29"/>
      <c r="D36" s="29"/>
      <c r="E36" s="29"/>
      <c r="F36" s="8">
        <f>SUM(F35:F35)</f>
        <v>0</v>
      </c>
    </row>
    <row r="38" spans="1:9" ht="18.45" x14ac:dyDescent="0.4">
      <c r="A38" s="26" t="s">
        <v>6</v>
      </c>
      <c r="B38" s="26"/>
      <c r="C38" s="26"/>
      <c r="D38" s="27"/>
      <c r="E38" s="27"/>
      <c r="F38" s="16">
        <f>SUM(F36,F30,F24,F10)</f>
        <v>0</v>
      </c>
      <c r="I38" s="17"/>
    </row>
    <row r="40" spans="1:9" x14ac:dyDescent="0.4">
      <c r="A40" s="1"/>
      <c r="B40" s="1"/>
      <c r="D40" s="1"/>
      <c r="E40" s="25"/>
      <c r="F40" s="17"/>
    </row>
  </sheetData>
  <mergeCells count="15">
    <mergeCell ref="A24:C24"/>
    <mergeCell ref="D24:E24"/>
    <mergeCell ref="A2:F2"/>
    <mergeCell ref="A5:F5"/>
    <mergeCell ref="A10:C10"/>
    <mergeCell ref="D10:E10"/>
    <mergeCell ref="A13:F13"/>
    <mergeCell ref="A38:C38"/>
    <mergeCell ref="D38:E38"/>
    <mergeCell ref="A27:F27"/>
    <mergeCell ref="A30:C30"/>
    <mergeCell ref="D30:E30"/>
    <mergeCell ref="A33:F33"/>
    <mergeCell ref="A36:C36"/>
    <mergeCell ref="D36:E36"/>
  </mergeCells>
  <pageMargins left="0.7" right="0.7" top="0.75" bottom="0.75" header="0.3" footer="0.3"/>
  <pageSetup paperSize="9"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8" ma:contentTypeDescription="Crear nuevo documento." ma:contentTypeScope="" ma:versionID="5ac30b047ba1ef040dd139e5671aa97b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21aac80df01e17f41507a7a201a25679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AFDEA8A-D83C-4E12-898E-37DD3678588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18617E-9C35-43E0-BA24-E2F65A94B9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Mediciones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2024-03-19T08:36:10Z</cp:lastPrinted>
  <dcterms:created xsi:type="dcterms:W3CDTF">2024-01-16T15:26:38Z</dcterms:created>
  <dcterms:modified xsi:type="dcterms:W3CDTF">2024-05-31T09:09:21Z</dcterms:modified>
</cp:coreProperties>
</file>