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3/2320000/2322000/2322009 Elementos red/PLIEGOS/"/>
    </mc:Choice>
  </mc:AlternateContent>
  <xr:revisionPtr revIDLastSave="116" documentId="8_{23342205-D95A-4082-B650-CCF2F0DB6728}" xr6:coauthVersionLast="47" xr6:coauthVersionMax="47" xr10:uidLastSave="{87A6CCAE-DC75-4362-9DFA-C6A3D758CCA6}"/>
  <bookViews>
    <workbookView xWindow="-103" yWindow="-103" windowWidth="33120" windowHeight="18000" xr2:uid="{00000000-000D-0000-FFFF-FFFF00000000}"/>
  </bookViews>
  <sheets>
    <sheet name="Presupuesto" sheetId="1" r:id="rId1"/>
  </sheets>
  <definedNames>
    <definedName name="_xlnm.Print_Area" localSheetId="0">Presupuesto!$A$1:$G$66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G62" i="1"/>
  <c r="G59" i="1"/>
  <c r="G51" i="1"/>
  <c r="G47" i="1"/>
  <c r="G45" i="1"/>
  <c r="G40" i="1"/>
  <c r="G38" i="1"/>
  <c r="G26" i="1"/>
  <c r="G23" i="1"/>
  <c r="G19" i="1"/>
  <c r="G4" i="1"/>
  <c r="G48" i="1"/>
  <c r="G20" i="1"/>
  <c r="G49" i="1"/>
  <c r="G60" i="1"/>
  <c r="G64" i="1"/>
  <c r="G65" i="1"/>
  <c r="G32" i="1"/>
  <c r="G10" i="1"/>
  <c r="G16" i="1"/>
  <c r="G17" i="1"/>
  <c r="G21" i="1"/>
  <c r="G22" i="1"/>
  <c r="G24" i="1"/>
  <c r="G25" i="1"/>
  <c r="G30" i="1"/>
</calcChain>
</file>

<file path=xl/sharedStrings.xml><?xml version="1.0" encoding="utf-8"?>
<sst xmlns="http://schemas.openxmlformats.org/spreadsheetml/2006/main" count="188" uniqueCount="122">
  <si>
    <t>UD</t>
  </si>
  <si>
    <t>NUM.</t>
  </si>
  <si>
    <t>DESCRIPCION</t>
  </si>
  <si>
    <t xml:space="preserve"> PRECIO </t>
  </si>
  <si>
    <t>MEDICIÓN</t>
  </si>
  <si>
    <t xml:space="preserve"> IMPORTE </t>
  </si>
  <si>
    <t>SUMINISTRO EQUIPOS</t>
  </si>
  <si>
    <t>Catalyst C9407R</t>
  </si>
  <si>
    <t>REFERENCIA</t>
  </si>
  <si>
    <t xml:space="preserve">C9407R </t>
  </si>
  <si>
    <t xml:space="preserve">Cisco Catalyst 9400 Series 7 slot chassis </t>
  </si>
  <si>
    <t xml:space="preserve">C9400-NW-A </t>
  </si>
  <si>
    <t xml:space="preserve">Cisco Catalyst 9400 Network Advantage License </t>
  </si>
  <si>
    <t xml:space="preserve">C9400-PWR-BLANK </t>
  </si>
  <si>
    <t xml:space="preserve">Cisco Catalyst 9400 Series Power Supply Blank Cover </t>
  </si>
  <si>
    <t xml:space="preserve">C9400-S-BLANK </t>
  </si>
  <si>
    <t xml:space="preserve">Cisco Catalyst 9400 Series Slot Blank Cover </t>
  </si>
  <si>
    <t xml:space="preserve">TE-C9K-SW </t>
  </si>
  <si>
    <t xml:space="preserve">TE agent for IOSXE on C9K </t>
  </si>
  <si>
    <t xml:space="preserve">S9400UK9-179 </t>
  </si>
  <si>
    <t xml:space="preserve">Cisco Catalyst 9400 XE 17.9 UNIVERSAL </t>
  </si>
  <si>
    <t xml:space="preserve">C9400-PWR-3200AC </t>
  </si>
  <si>
    <t xml:space="preserve">Cisco Catalyst 9400 Series 3200W AC Power Supply </t>
  </si>
  <si>
    <t xml:space="preserve">CAB-CEE77-C19-EU </t>
  </si>
  <si>
    <t xml:space="preserve">CEE 7/7 to IEC-C19 13ft Europe </t>
  </si>
  <si>
    <t xml:space="preserve">C9400-DNA-A </t>
  </si>
  <si>
    <t xml:space="preserve">Cisco Catalyst 9400 DNA Advantage Term License </t>
  </si>
  <si>
    <t xml:space="preserve">PI-LFAS-T </t>
  </si>
  <si>
    <t xml:space="preserve">Prime Infrastructure Lifecycle &amp; Assurance Term - Smart Lic </t>
  </si>
  <si>
    <t xml:space="preserve">D-DNAS-EXT-S-T </t>
  </si>
  <si>
    <t xml:space="preserve">Cisco DNA Spaces Extend Term License for Catalyst Switches </t>
  </si>
  <si>
    <t xml:space="preserve">TE-EMBEDDED-T </t>
  </si>
  <si>
    <t xml:space="preserve">Cisco ThousandEyes Enterprise Agent IBN Embedded </t>
  </si>
  <si>
    <t xml:space="preserve">C9400-SUP-1XL </t>
  </si>
  <si>
    <t xml:space="preserve">Cisco Catalyst 9400 Series Supervisor 1XL Module </t>
  </si>
  <si>
    <t xml:space="preserve">SFP-10G-SR </t>
  </si>
  <si>
    <t xml:space="preserve">10GBASE-SR SFP Module </t>
  </si>
  <si>
    <t xml:space="preserve">C9400-SSD-NONE </t>
  </si>
  <si>
    <t xml:space="preserve">No SSD Memory Selected </t>
  </si>
  <si>
    <t xml:space="preserve">C9400-LC-48T </t>
  </si>
  <si>
    <t xml:space="preserve">Cisco Catalyst 9400 Series 48-Port 10/100/1000 (RJ-45) </t>
  </si>
  <si>
    <t xml:space="preserve">C9400-LC-24S </t>
  </si>
  <si>
    <t xml:space="preserve">Cisco Catalyst 9400 Series 24-Port Gigabit Ethernet(SFP) </t>
  </si>
  <si>
    <t xml:space="preserve">GLC-SX-MMD </t>
  </si>
  <si>
    <t xml:space="preserve">1000BASE-SX SFP transceiver module, MMF, 850nm, DOM </t>
  </si>
  <si>
    <t xml:space="preserve">GLC-LH-SMD </t>
  </si>
  <si>
    <t xml:space="preserve">1000BASE-LX/LH SFP transceiver module, MMF/SMF, 1310nm, DOM </t>
  </si>
  <si>
    <t xml:space="preserve">NETWORK-PNP-LIC </t>
  </si>
  <si>
    <t xml:space="preserve">Network Plug-n-Play Connect for zero-touch device deployment </t>
  </si>
  <si>
    <t xml:space="preserve">C9400-DNA-A-3Y </t>
  </si>
  <si>
    <t xml:space="preserve">Cisco Catalyst 9400 DNA Advantage 3 Year License </t>
  </si>
  <si>
    <t xml:space="preserve">PI-LFAS-AP-T-3Y </t>
  </si>
  <si>
    <t xml:space="preserve">PI Dev Lic for Lifecycle &amp; Assurance Term 3Y </t>
  </si>
  <si>
    <t xml:space="preserve">D-DNAS-EXT-S-3Y </t>
  </si>
  <si>
    <t xml:space="preserve">Cisco DNA Spaces Extend for Catalyst Switching - 3Year </t>
  </si>
  <si>
    <t xml:space="preserve">TE-EMBEDDED-T-3Y </t>
  </si>
  <si>
    <t xml:space="preserve">ThousandEyes - Enterprise Agents </t>
  </si>
  <si>
    <t xml:space="preserve">CON-PSUP-C9407R </t>
  </si>
  <si>
    <t xml:space="preserve">PRTNR SUP 24X7X4 Cisco Catalyst 9400 </t>
  </si>
  <si>
    <t>C9400-LC-24XS</t>
  </si>
  <si>
    <t>Cisco Catalyst 9400 Series 24-Port 10 Gigabit Ethernet(SFP+)</t>
  </si>
  <si>
    <t xml:space="preserve">SF-F1KASA9.16.2-K9 </t>
  </si>
  <si>
    <t xml:space="preserve">Cisco ASA 9.16.2 Software for Firepower 1000 appliances </t>
  </si>
  <si>
    <t xml:space="preserve">FPR1000-ASA </t>
  </si>
  <si>
    <t xml:space="preserve">Cisco Firepower 1000 Standard ASA License </t>
  </si>
  <si>
    <t>C9200L-48PL-4X</t>
  </si>
  <si>
    <t>C9200L-48PL-4X-E</t>
  </si>
  <si>
    <t>Catalyst 9200L 48-port Partial PoE+, 4 x 10G, NW Essentials</t>
  </si>
  <si>
    <t>C9200L-NW-E-48</t>
  </si>
  <si>
    <t>C9200L Network Essentials, 48-port license</t>
  </si>
  <si>
    <t>CAB-TA-EU</t>
  </si>
  <si>
    <t>Europe AC Type A Power Cable</t>
  </si>
  <si>
    <t>PWR-C5-BLANK</t>
  </si>
  <si>
    <t>Config 5 Power Supply Blank</t>
  </si>
  <si>
    <t>C9200-STACK-BLANK</t>
  </si>
  <si>
    <t>Catalyst 9200 Blank Stack Module</t>
  </si>
  <si>
    <t>C9200L-DNA-E-48-3Y</t>
  </si>
  <si>
    <t>C9200L Cisco DNA Essentials, 48-port, 3 Year Term license</t>
  </si>
  <si>
    <t>NETWORK-PNP-LIC</t>
  </si>
  <si>
    <t>Network Plug-n-Play Connect for zero-touch device deployment</t>
  </si>
  <si>
    <t>CON-SSSNT-C9200XXE</t>
  </si>
  <si>
    <t>SOLN SUPP 8X5XNBD Catalyst 9200L 48-port Partial PoE+, 4 x 36m</t>
  </si>
  <si>
    <t>CON-SSTCM-C92LE48</t>
  </si>
  <si>
    <t>SOLN SUPP SW SUBC9200L Cisco DNA Ess</t>
  </si>
  <si>
    <t>C9500-16X</t>
  </si>
  <si>
    <t>C9500-16X-E</t>
  </si>
  <si>
    <t>Catalyst 9500 16-port 10Gig switch, Essentials</t>
  </si>
  <si>
    <t xml:space="preserve">CAB-TA-EU </t>
  </si>
  <si>
    <t>PWR-C4-950WAC-R</t>
  </si>
  <si>
    <t>950W AC Config 4 Power Supply front to back cooling</t>
  </si>
  <si>
    <t>C9500-SPS-NONE</t>
  </si>
  <si>
    <t>No Secondary Power Supply Selected</t>
  </si>
  <si>
    <t>C9500-NM-BLANK</t>
  </si>
  <si>
    <t>Catalyst 9500 network module blank cover</t>
  </si>
  <si>
    <t>PWR-C4-BLANK</t>
  </si>
  <si>
    <t>Catalyst 9500 power supply blank cover</t>
  </si>
  <si>
    <t>C9500-NW-E</t>
  </si>
  <si>
    <t>C9500 Network Stack, Essentials</t>
  </si>
  <si>
    <t>S9500UK9-176</t>
  </si>
  <si>
    <t>Cisco Catalyst 9500 XE 17.6 UNIVERSAL</t>
  </si>
  <si>
    <t>C9500-DNA-L-E-3Y</t>
  </si>
  <si>
    <t>DNA Essentials 3 Year License</t>
  </si>
  <si>
    <t xml:space="preserve">SFP-10G-LR </t>
  </si>
  <si>
    <t>10GBASE-LR SFP Module</t>
  </si>
  <si>
    <t>INSTALACIÓN Y CONFIGURACIÓN</t>
  </si>
  <si>
    <t>N/A</t>
  </si>
  <si>
    <t>Soporte mantenedor actual para configuración y puesta en servicio</t>
  </si>
  <si>
    <t>Gestión de instalación y configuración</t>
  </si>
  <si>
    <t>TOTAL PRESUPUESTO</t>
  </si>
  <si>
    <t xml:space="preserve">CON-SNT-C95016EX </t>
  </si>
  <si>
    <t>SNTC-8X5XNBD Catalyst 9500 16-port 10Gig switch, Netw.</t>
  </si>
  <si>
    <t xml:space="preserve">FPR1150-ASA-K9 </t>
  </si>
  <si>
    <t>Cisco Firepower 1150 ASA Appliance 1U</t>
  </si>
  <si>
    <t>CAB-ACE</t>
  </si>
  <si>
    <t>AC Power Cord (Europe), C13, CEE 7, 1.5M</t>
  </si>
  <si>
    <t>FPR1K-RM-SSD200-</t>
  </si>
  <si>
    <t>Cisco Firepower 1K Series 200GB for FPR-1120/1140</t>
  </si>
  <si>
    <t>FPR1K-RM-ACY-KIT</t>
  </si>
  <si>
    <t>Cisco Firepower 1K Series Accessory Kit for FPR-1120/1140</t>
  </si>
  <si>
    <t>CON-PSRT-FPR1150A</t>
  </si>
  <si>
    <t>PRTNR SS 8X5XNBD Cisco Firepower 1150 ASA Appliance, 1U</t>
  </si>
  <si>
    <t>Firepower 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</si>
</sst>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8080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1" applyFont="1" applyBorder="1" applyAlignment="1">
      <alignment vertical="center" wrapText="1"/>
    </xf>
    <xf numFmtId="44" fontId="6" fillId="0" borderId="2" xfId="0" applyNumberFormat="1" applyFont="1" applyBorder="1" applyAlignment="1">
      <alignment vertical="center" wrapText="1"/>
    </xf>
    <xf numFmtId="44" fontId="2" fillId="2" borderId="0" xfId="0" applyNumberFormat="1" applyFont="1" applyFill="1" applyAlignment="1">
      <alignment vertical="center"/>
    </xf>
    <xf numFmtId="44" fontId="1" fillId="0" borderId="0" xfId="0" applyNumberFormat="1" applyFont="1"/>
    <xf numFmtId="10" fontId="0" fillId="0" borderId="0" xfId="2" applyNumberFormat="1" applyFont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Border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 wrapText="1"/>
    </xf>
    <xf numFmtId="44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4" fontId="6" fillId="0" borderId="5" xfId="1" applyFont="1" applyBorder="1" applyAlignment="1">
      <alignment vertical="center" wrapText="1"/>
    </xf>
    <xf numFmtId="44" fontId="6" fillId="0" borderId="5" xfId="0" applyNumberFormat="1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showGridLines="0" tabSelected="1" topLeftCell="A42" zoomScale="115" zoomScaleNormal="115" workbookViewId="0">
      <selection activeCell="F54" sqref="F54"/>
    </sheetView>
  </sheetViews>
  <sheetFormatPr baseColWidth="10" defaultColWidth="9.15234375" defaultRowHeight="14.6" x14ac:dyDescent="0.4"/>
  <cols>
    <col min="2" max="2" width="3" bestFit="1" customWidth="1"/>
    <col min="3" max="3" width="14.07421875" bestFit="1" customWidth="1"/>
    <col min="4" max="4" width="41.84375" bestFit="1" customWidth="1"/>
    <col min="5" max="5" width="7.15234375" bestFit="1" customWidth="1"/>
    <col min="6" max="6" width="8.53515625" bestFit="1" customWidth="1"/>
    <col min="7" max="7" width="10.61328125" bestFit="1" customWidth="1"/>
    <col min="10" max="10" width="18.765625" customWidth="1"/>
  </cols>
  <sheetData>
    <row r="1" spans="1:7" ht="15" thickBot="1" x14ac:dyDescent="0.45">
      <c r="A1" s="5"/>
      <c r="B1" s="5"/>
      <c r="C1" s="5"/>
      <c r="D1" s="6" t="s">
        <v>6</v>
      </c>
      <c r="E1" s="5"/>
      <c r="F1" s="5"/>
      <c r="G1" s="5"/>
    </row>
    <row r="2" spans="1:7" ht="15" thickBot="1" x14ac:dyDescent="0.45">
      <c r="A2" s="7" t="s">
        <v>1</v>
      </c>
      <c r="B2" s="7" t="s">
        <v>0</v>
      </c>
      <c r="C2" s="7" t="s">
        <v>8</v>
      </c>
      <c r="D2" s="7" t="s">
        <v>2</v>
      </c>
      <c r="E2" s="7" t="s">
        <v>4</v>
      </c>
      <c r="F2" s="7" t="s">
        <v>3</v>
      </c>
      <c r="G2" s="7" t="s">
        <v>5</v>
      </c>
    </row>
    <row r="3" spans="1:7" x14ac:dyDescent="0.4">
      <c r="A3" s="34" t="s">
        <v>7</v>
      </c>
      <c r="B3" s="34"/>
      <c r="C3" s="34"/>
      <c r="D3" s="34"/>
      <c r="E3" s="34"/>
      <c r="F3" s="34"/>
      <c r="G3" s="34"/>
    </row>
    <row r="4" spans="1:7" x14ac:dyDescent="0.4">
      <c r="A4" s="18">
        <v>1</v>
      </c>
      <c r="B4" s="17" t="s">
        <v>0</v>
      </c>
      <c r="C4" s="17" t="s">
        <v>9</v>
      </c>
      <c r="D4" s="19" t="s">
        <v>10</v>
      </c>
      <c r="E4" s="20">
        <v>1</v>
      </c>
      <c r="F4" s="21">
        <v>0</v>
      </c>
      <c r="G4" s="22">
        <f>E4*F4</f>
        <v>0</v>
      </c>
    </row>
    <row r="5" spans="1:7" x14ac:dyDescent="0.4">
      <c r="A5" s="18">
        <v>2</v>
      </c>
      <c r="B5" s="17" t="s">
        <v>0</v>
      </c>
      <c r="C5" s="17" t="s">
        <v>11</v>
      </c>
      <c r="D5" s="19" t="s">
        <v>12</v>
      </c>
      <c r="E5" s="20">
        <v>1</v>
      </c>
      <c r="F5" s="21"/>
      <c r="G5" s="22"/>
    </row>
    <row r="6" spans="1:7" x14ac:dyDescent="0.4">
      <c r="A6" s="18">
        <v>3</v>
      </c>
      <c r="B6" s="17" t="s">
        <v>0</v>
      </c>
      <c r="C6" s="17" t="s">
        <v>13</v>
      </c>
      <c r="D6" s="19" t="s">
        <v>14</v>
      </c>
      <c r="E6" s="20">
        <v>6</v>
      </c>
      <c r="F6" s="21"/>
      <c r="G6" s="22"/>
    </row>
    <row r="7" spans="1:7" x14ac:dyDescent="0.4">
      <c r="A7" s="18">
        <v>4</v>
      </c>
      <c r="B7" s="17" t="s">
        <v>0</v>
      </c>
      <c r="C7" s="17" t="s">
        <v>15</v>
      </c>
      <c r="D7" s="19" t="s">
        <v>16</v>
      </c>
      <c r="E7" s="20">
        <v>3</v>
      </c>
      <c r="F7" s="21"/>
      <c r="G7" s="22"/>
    </row>
    <row r="8" spans="1:7" x14ac:dyDescent="0.4">
      <c r="A8" s="18">
        <v>5</v>
      </c>
      <c r="B8" s="17" t="s">
        <v>0</v>
      </c>
      <c r="C8" s="17" t="s">
        <v>17</v>
      </c>
      <c r="D8" s="19" t="s">
        <v>18</v>
      </c>
      <c r="E8" s="20">
        <v>1</v>
      </c>
      <c r="F8" s="21"/>
      <c r="G8" s="22"/>
    </row>
    <row r="9" spans="1:7" ht="15" thickBot="1" x14ac:dyDescent="0.45">
      <c r="A9" s="8">
        <v>6</v>
      </c>
      <c r="B9" s="9" t="s">
        <v>0</v>
      </c>
      <c r="C9" s="9" t="s">
        <v>19</v>
      </c>
      <c r="D9" s="10" t="s">
        <v>20</v>
      </c>
      <c r="E9" s="11">
        <v>1</v>
      </c>
      <c r="F9" s="12"/>
      <c r="G9" s="13"/>
    </row>
    <row r="10" spans="1:7" x14ac:dyDescent="0.4">
      <c r="A10" s="18">
        <v>7</v>
      </c>
      <c r="B10" s="17" t="s">
        <v>0</v>
      </c>
      <c r="C10" s="17" t="s">
        <v>21</v>
      </c>
      <c r="D10" s="19" t="s">
        <v>22</v>
      </c>
      <c r="E10" s="20">
        <v>2</v>
      </c>
      <c r="F10" s="21">
        <v>0</v>
      </c>
      <c r="G10" s="22">
        <f t="shared" ref="G10:G65" si="0">E10*F10</f>
        <v>0</v>
      </c>
    </row>
    <row r="11" spans="1:7" x14ac:dyDescent="0.4">
      <c r="A11" s="18">
        <v>8</v>
      </c>
      <c r="B11" s="17" t="s">
        <v>0</v>
      </c>
      <c r="C11" s="17" t="s">
        <v>23</v>
      </c>
      <c r="D11" s="19" t="s">
        <v>24</v>
      </c>
      <c r="E11" s="20">
        <v>2</v>
      </c>
      <c r="F11" s="21"/>
      <c r="G11" s="22"/>
    </row>
    <row r="12" spans="1:7" x14ac:dyDescent="0.4">
      <c r="A12" s="18">
        <v>9</v>
      </c>
      <c r="B12" s="17" t="s">
        <v>0</v>
      </c>
      <c r="C12" s="17" t="s">
        <v>25</v>
      </c>
      <c r="D12" s="19" t="s">
        <v>26</v>
      </c>
      <c r="E12" s="20">
        <v>1</v>
      </c>
      <c r="F12" s="21"/>
      <c r="G12" s="22"/>
    </row>
    <row r="13" spans="1:7" x14ac:dyDescent="0.4">
      <c r="A13" s="18">
        <v>10</v>
      </c>
      <c r="B13" s="17" t="s">
        <v>0</v>
      </c>
      <c r="C13" s="17" t="s">
        <v>27</v>
      </c>
      <c r="D13" s="19" t="s">
        <v>28</v>
      </c>
      <c r="E13" s="20">
        <v>2</v>
      </c>
      <c r="F13" s="21"/>
      <c r="G13" s="22"/>
    </row>
    <row r="14" spans="1:7" x14ac:dyDescent="0.4">
      <c r="A14" s="18">
        <v>11</v>
      </c>
      <c r="B14" s="17" t="s">
        <v>0</v>
      </c>
      <c r="C14" s="17" t="s">
        <v>29</v>
      </c>
      <c r="D14" s="19" t="s">
        <v>30</v>
      </c>
      <c r="E14" s="20">
        <v>1</v>
      </c>
      <c r="F14" s="21"/>
      <c r="G14" s="22"/>
    </row>
    <row r="15" spans="1:7" ht="15" thickBot="1" x14ac:dyDescent="0.45">
      <c r="A15" s="8">
        <v>12</v>
      </c>
      <c r="B15" s="9" t="s">
        <v>0</v>
      </c>
      <c r="C15" s="9" t="s">
        <v>31</v>
      </c>
      <c r="D15" s="10" t="s">
        <v>32</v>
      </c>
      <c r="E15" s="11">
        <v>1</v>
      </c>
      <c r="F15" s="12"/>
      <c r="G15" s="13"/>
    </row>
    <row r="16" spans="1:7" ht="15" thickBot="1" x14ac:dyDescent="0.45">
      <c r="A16" s="8">
        <v>13</v>
      </c>
      <c r="B16" s="9" t="s">
        <v>0</v>
      </c>
      <c r="C16" s="9" t="s">
        <v>33</v>
      </c>
      <c r="D16" s="10" t="s">
        <v>34</v>
      </c>
      <c r="E16" s="11">
        <v>1</v>
      </c>
      <c r="F16" s="12">
        <v>0</v>
      </c>
      <c r="G16" s="13">
        <f t="shared" si="0"/>
        <v>0</v>
      </c>
    </row>
    <row r="17" spans="1:7" x14ac:dyDescent="0.4">
      <c r="A17" s="28">
        <v>14</v>
      </c>
      <c r="B17" s="29" t="s">
        <v>0</v>
      </c>
      <c r="C17" s="29" t="s">
        <v>35</v>
      </c>
      <c r="D17" s="30" t="s">
        <v>36</v>
      </c>
      <c r="E17" s="31">
        <v>1</v>
      </c>
      <c r="F17" s="32">
        <v>0</v>
      </c>
      <c r="G17" s="33">
        <f t="shared" si="0"/>
        <v>0</v>
      </c>
    </row>
    <row r="18" spans="1:7" ht="15" thickBot="1" x14ac:dyDescent="0.45">
      <c r="A18" s="8">
        <v>15</v>
      </c>
      <c r="B18" s="9" t="s">
        <v>0</v>
      </c>
      <c r="C18" s="9" t="s">
        <v>37</v>
      </c>
      <c r="D18" s="10" t="s">
        <v>38</v>
      </c>
      <c r="E18" s="11">
        <v>1</v>
      </c>
      <c r="F18" s="12"/>
      <c r="G18" s="13"/>
    </row>
    <row r="19" spans="1:7" ht="15" thickBot="1" x14ac:dyDescent="0.45">
      <c r="A19" s="8">
        <v>16</v>
      </c>
      <c r="B19" s="9" t="s">
        <v>0</v>
      </c>
      <c r="C19" s="9" t="s">
        <v>39</v>
      </c>
      <c r="D19" s="10" t="s">
        <v>40</v>
      </c>
      <c r="E19" s="11">
        <v>1</v>
      </c>
      <c r="F19" s="12">
        <v>0</v>
      </c>
      <c r="G19" s="13">
        <f t="shared" si="0"/>
        <v>0</v>
      </c>
    </row>
    <row r="20" spans="1:7" ht="15" thickBot="1" x14ac:dyDescent="0.45">
      <c r="A20" s="8">
        <v>17</v>
      </c>
      <c r="B20" s="9" t="s">
        <v>0</v>
      </c>
      <c r="C20" s="9" t="s">
        <v>39</v>
      </c>
      <c r="D20" s="10" t="s">
        <v>40</v>
      </c>
      <c r="E20" s="11">
        <v>1</v>
      </c>
      <c r="F20" s="12">
        <v>0</v>
      </c>
      <c r="G20" s="13">
        <f t="shared" si="0"/>
        <v>0</v>
      </c>
    </row>
    <row r="21" spans="1:7" ht="15" thickBot="1" x14ac:dyDescent="0.45">
      <c r="A21" s="8">
        <v>18</v>
      </c>
      <c r="B21" s="9" t="s">
        <v>0</v>
      </c>
      <c r="C21" s="9" t="s">
        <v>41</v>
      </c>
      <c r="D21" s="10" t="s">
        <v>42</v>
      </c>
      <c r="E21" s="11">
        <v>1</v>
      </c>
      <c r="F21" s="12">
        <v>0</v>
      </c>
      <c r="G21" s="13">
        <f t="shared" si="0"/>
        <v>0</v>
      </c>
    </row>
    <row r="22" spans="1:7" ht="15" thickBot="1" x14ac:dyDescent="0.45">
      <c r="A22" s="8">
        <v>19</v>
      </c>
      <c r="B22" s="9" t="s">
        <v>0</v>
      </c>
      <c r="C22" s="9" t="s">
        <v>59</v>
      </c>
      <c r="D22" s="10" t="s">
        <v>60</v>
      </c>
      <c r="E22" s="11">
        <v>1</v>
      </c>
      <c r="F22" s="12">
        <v>0</v>
      </c>
      <c r="G22" s="13">
        <f t="shared" si="0"/>
        <v>0</v>
      </c>
    </row>
    <row r="23" spans="1:7" ht="15" thickBot="1" x14ac:dyDescent="0.45">
      <c r="A23" s="8">
        <v>20</v>
      </c>
      <c r="B23" s="9" t="s">
        <v>0</v>
      </c>
      <c r="C23" s="9" t="s">
        <v>43</v>
      </c>
      <c r="D23" s="10" t="s">
        <v>44</v>
      </c>
      <c r="E23" s="11">
        <v>8</v>
      </c>
      <c r="F23" s="12">
        <v>0</v>
      </c>
      <c r="G23" s="13">
        <f t="shared" si="0"/>
        <v>0</v>
      </c>
    </row>
    <row r="24" spans="1:7" x14ac:dyDescent="0.4">
      <c r="A24" s="28">
        <v>21</v>
      </c>
      <c r="B24" s="29" t="s">
        <v>0</v>
      </c>
      <c r="C24" s="29" t="s">
        <v>45</v>
      </c>
      <c r="D24" s="30" t="s">
        <v>46</v>
      </c>
      <c r="E24" s="31">
        <v>9</v>
      </c>
      <c r="F24" s="32">
        <v>0</v>
      </c>
      <c r="G24" s="33">
        <f t="shared" si="0"/>
        <v>0</v>
      </c>
    </row>
    <row r="25" spans="1:7" ht="15" thickBot="1" x14ac:dyDescent="0.45">
      <c r="A25" s="8">
        <v>22</v>
      </c>
      <c r="B25" s="9" t="s">
        <v>0</v>
      </c>
      <c r="C25" s="9" t="s">
        <v>47</v>
      </c>
      <c r="D25" s="10" t="s">
        <v>48</v>
      </c>
      <c r="E25" s="11">
        <v>1</v>
      </c>
      <c r="F25" s="12">
        <v>0</v>
      </c>
      <c r="G25" s="13">
        <f t="shared" si="0"/>
        <v>0</v>
      </c>
    </row>
    <row r="26" spans="1:7" x14ac:dyDescent="0.4">
      <c r="A26" s="18">
        <v>23</v>
      </c>
      <c r="B26" s="17" t="s">
        <v>0</v>
      </c>
      <c r="C26" s="17" t="s">
        <v>49</v>
      </c>
      <c r="D26" s="19" t="s">
        <v>50</v>
      </c>
      <c r="E26" s="20">
        <v>1</v>
      </c>
      <c r="F26" s="21">
        <v>0</v>
      </c>
      <c r="G26" s="22">
        <f t="shared" si="0"/>
        <v>0</v>
      </c>
    </row>
    <row r="27" spans="1:7" x14ac:dyDescent="0.4">
      <c r="A27" s="18">
        <v>24</v>
      </c>
      <c r="B27" s="17" t="s">
        <v>0</v>
      </c>
      <c r="C27" s="17" t="s">
        <v>51</v>
      </c>
      <c r="D27" s="19" t="s">
        <v>52</v>
      </c>
      <c r="E27" s="20">
        <v>2</v>
      </c>
      <c r="F27" s="21"/>
      <c r="G27" s="22"/>
    </row>
    <row r="28" spans="1:7" x14ac:dyDescent="0.4">
      <c r="A28" s="18">
        <v>25</v>
      </c>
      <c r="B28" s="17" t="s">
        <v>0</v>
      </c>
      <c r="C28" s="17" t="s">
        <v>53</v>
      </c>
      <c r="D28" s="19" t="s">
        <v>54</v>
      </c>
      <c r="E28" s="20">
        <v>1</v>
      </c>
      <c r="F28" s="21"/>
      <c r="G28" s="22"/>
    </row>
    <row r="29" spans="1:7" ht="15" thickBot="1" x14ac:dyDescent="0.45">
      <c r="A29" s="8">
        <v>26</v>
      </c>
      <c r="B29" s="9" t="s">
        <v>0</v>
      </c>
      <c r="C29" s="9" t="s">
        <v>55</v>
      </c>
      <c r="D29" s="10" t="s">
        <v>56</v>
      </c>
      <c r="E29" s="11">
        <v>1</v>
      </c>
      <c r="F29" s="12"/>
      <c r="G29" s="13"/>
    </row>
    <row r="30" spans="1:7" ht="15" thickBot="1" x14ac:dyDescent="0.45">
      <c r="A30" s="8">
        <v>27</v>
      </c>
      <c r="B30" s="9" t="s">
        <v>0</v>
      </c>
      <c r="C30" s="9" t="s">
        <v>57</v>
      </c>
      <c r="D30" s="10" t="s">
        <v>58</v>
      </c>
      <c r="E30" s="11">
        <v>1</v>
      </c>
      <c r="F30" s="12">
        <v>0</v>
      </c>
      <c r="G30" s="13">
        <f t="shared" si="0"/>
        <v>0</v>
      </c>
    </row>
    <row r="31" spans="1:7" x14ac:dyDescent="0.4">
      <c r="A31" s="34" t="s">
        <v>121</v>
      </c>
      <c r="B31" s="34"/>
      <c r="C31" s="34"/>
      <c r="D31" s="34"/>
      <c r="E31" s="34"/>
      <c r="F31" s="34"/>
      <c r="G31" s="34"/>
    </row>
    <row r="32" spans="1:7" x14ac:dyDescent="0.4">
      <c r="A32" s="18">
        <v>28</v>
      </c>
      <c r="B32" s="17" t="s">
        <v>0</v>
      </c>
      <c r="C32" s="17" t="s">
        <v>111</v>
      </c>
      <c r="D32" s="19" t="s">
        <v>112</v>
      </c>
      <c r="E32" s="20">
        <v>2</v>
      </c>
      <c r="F32" s="21">
        <v>0</v>
      </c>
      <c r="G32" s="22">
        <f t="shared" si="0"/>
        <v>0</v>
      </c>
    </row>
    <row r="33" spans="1:7" x14ac:dyDescent="0.4">
      <c r="A33" s="18">
        <v>29</v>
      </c>
      <c r="B33" s="17" t="s">
        <v>0</v>
      </c>
      <c r="C33" s="17" t="s">
        <v>113</v>
      </c>
      <c r="D33" s="19" t="s">
        <v>114</v>
      </c>
      <c r="E33" s="20">
        <v>2</v>
      </c>
      <c r="F33" s="21"/>
      <c r="G33" s="22"/>
    </row>
    <row r="34" spans="1:7" x14ac:dyDescent="0.4">
      <c r="A34" s="18">
        <v>30</v>
      </c>
      <c r="B34" s="17" t="s">
        <v>0</v>
      </c>
      <c r="C34" s="17" t="s">
        <v>61</v>
      </c>
      <c r="D34" s="19" t="s">
        <v>62</v>
      </c>
      <c r="E34" s="20">
        <v>2</v>
      </c>
      <c r="F34" s="21"/>
      <c r="G34" s="22"/>
    </row>
    <row r="35" spans="1:7" x14ac:dyDescent="0.4">
      <c r="A35" s="18">
        <v>31</v>
      </c>
      <c r="B35" s="17" t="s">
        <v>0</v>
      </c>
      <c r="C35" s="17" t="s">
        <v>115</v>
      </c>
      <c r="D35" s="19" t="s">
        <v>116</v>
      </c>
      <c r="E35" s="20">
        <v>2</v>
      </c>
      <c r="F35" s="21"/>
      <c r="G35" s="22"/>
    </row>
    <row r="36" spans="1:7" x14ac:dyDescent="0.4">
      <c r="A36" s="18">
        <v>32</v>
      </c>
      <c r="B36" s="17" t="s">
        <v>0</v>
      </c>
      <c r="C36" s="17" t="s">
        <v>117</v>
      </c>
      <c r="D36" s="19" t="s">
        <v>118</v>
      </c>
      <c r="E36" s="20">
        <v>2</v>
      </c>
      <c r="F36" s="21"/>
      <c r="G36" s="22"/>
    </row>
    <row r="37" spans="1:7" ht="15" thickBot="1" x14ac:dyDescent="0.45">
      <c r="A37" s="8">
        <v>33</v>
      </c>
      <c r="B37" s="9" t="s">
        <v>0</v>
      </c>
      <c r="C37" s="9" t="s">
        <v>63</v>
      </c>
      <c r="D37" s="10" t="s">
        <v>64</v>
      </c>
      <c r="E37" s="11">
        <v>2</v>
      </c>
      <c r="F37" s="12"/>
      <c r="G37" s="13"/>
    </row>
    <row r="38" spans="1:7" ht="15" thickBot="1" x14ac:dyDescent="0.45">
      <c r="A38" s="8">
        <v>34</v>
      </c>
      <c r="B38" s="9" t="s">
        <v>0</v>
      </c>
      <c r="C38" s="9" t="s">
        <v>119</v>
      </c>
      <c r="D38" s="10" t="s">
        <v>120</v>
      </c>
      <c r="E38" s="11">
        <v>2</v>
      </c>
      <c r="F38" s="12">
        <v>0</v>
      </c>
      <c r="G38" s="13">
        <f t="shared" si="0"/>
        <v>0</v>
      </c>
    </row>
    <row r="39" spans="1:7" x14ac:dyDescent="0.4">
      <c r="A39" s="34" t="s">
        <v>65</v>
      </c>
      <c r="B39" s="34"/>
      <c r="C39" s="34"/>
      <c r="D39" s="34"/>
      <c r="E39" s="34"/>
      <c r="F39" s="34"/>
      <c r="G39" s="34"/>
    </row>
    <row r="40" spans="1:7" x14ac:dyDescent="0.4">
      <c r="A40" s="18">
        <v>35</v>
      </c>
      <c r="B40" s="17" t="s">
        <v>0</v>
      </c>
      <c r="C40" s="17" t="s">
        <v>66</v>
      </c>
      <c r="D40" s="19" t="s">
        <v>67</v>
      </c>
      <c r="E40" s="20">
        <v>5</v>
      </c>
      <c r="F40" s="21">
        <v>0</v>
      </c>
      <c r="G40" s="22">
        <f t="shared" si="0"/>
        <v>0</v>
      </c>
    </row>
    <row r="41" spans="1:7" x14ac:dyDescent="0.4">
      <c r="A41" s="18">
        <v>36</v>
      </c>
      <c r="B41" s="17" t="s">
        <v>0</v>
      </c>
      <c r="C41" s="17" t="s">
        <v>68</v>
      </c>
      <c r="D41" s="19" t="s">
        <v>69</v>
      </c>
      <c r="E41" s="20">
        <v>5</v>
      </c>
      <c r="F41" s="21"/>
      <c r="G41" s="22"/>
    </row>
    <row r="42" spans="1:7" x14ac:dyDescent="0.4">
      <c r="A42" s="18">
        <v>37</v>
      </c>
      <c r="B42" s="17" t="s">
        <v>0</v>
      </c>
      <c r="C42" s="17" t="s">
        <v>70</v>
      </c>
      <c r="D42" s="19" t="s">
        <v>71</v>
      </c>
      <c r="E42" s="20">
        <v>5</v>
      </c>
      <c r="F42" s="21"/>
      <c r="G42" s="22"/>
    </row>
    <row r="43" spans="1:7" x14ac:dyDescent="0.4">
      <c r="A43" s="18">
        <v>38</v>
      </c>
      <c r="B43" s="17" t="s">
        <v>0</v>
      </c>
      <c r="C43" s="17" t="s">
        <v>72</v>
      </c>
      <c r="D43" s="19" t="s">
        <v>73</v>
      </c>
      <c r="E43" s="20">
        <v>5</v>
      </c>
      <c r="F43" s="21"/>
      <c r="G43" s="22"/>
    </row>
    <row r="44" spans="1:7" ht="15" thickBot="1" x14ac:dyDescent="0.45">
      <c r="A44" s="8">
        <v>39</v>
      </c>
      <c r="B44" s="9" t="s">
        <v>0</v>
      </c>
      <c r="C44" s="9" t="s">
        <v>74</v>
      </c>
      <c r="D44" s="10" t="s">
        <v>75</v>
      </c>
      <c r="E44" s="11">
        <v>5</v>
      </c>
      <c r="F44" s="12"/>
      <c r="G44" s="13"/>
    </row>
    <row r="45" spans="1:7" x14ac:dyDescent="0.4">
      <c r="A45" s="28">
        <v>40</v>
      </c>
      <c r="B45" s="29" t="s">
        <v>0</v>
      </c>
      <c r="C45" s="29" t="s">
        <v>76</v>
      </c>
      <c r="D45" s="30" t="s">
        <v>77</v>
      </c>
      <c r="E45" s="31">
        <v>5</v>
      </c>
      <c r="F45" s="32">
        <v>0</v>
      </c>
      <c r="G45" s="33">
        <f t="shared" si="0"/>
        <v>0</v>
      </c>
    </row>
    <row r="46" spans="1:7" ht="15" thickBot="1" x14ac:dyDescent="0.45">
      <c r="A46" s="8">
        <v>41</v>
      </c>
      <c r="B46" s="9" t="s">
        <v>0</v>
      </c>
      <c r="C46" s="9" t="s">
        <v>78</v>
      </c>
      <c r="D46" s="10" t="s">
        <v>79</v>
      </c>
      <c r="E46" s="11">
        <v>5</v>
      </c>
      <c r="F46" s="12"/>
      <c r="G46" s="13"/>
    </row>
    <row r="47" spans="1:7" ht="15" thickBot="1" x14ac:dyDescent="0.45">
      <c r="A47" s="8">
        <v>42</v>
      </c>
      <c r="B47" s="9" t="s">
        <v>0</v>
      </c>
      <c r="C47" s="9" t="s">
        <v>80</v>
      </c>
      <c r="D47" s="10" t="s">
        <v>81</v>
      </c>
      <c r="E47" s="11">
        <v>5</v>
      </c>
      <c r="F47" s="12">
        <v>0</v>
      </c>
      <c r="G47" s="13">
        <f t="shared" si="0"/>
        <v>0</v>
      </c>
    </row>
    <row r="48" spans="1:7" ht="15" thickBot="1" x14ac:dyDescent="0.45">
      <c r="A48" s="8">
        <v>43</v>
      </c>
      <c r="B48" s="9" t="s">
        <v>0</v>
      </c>
      <c r="C48" s="9" t="s">
        <v>82</v>
      </c>
      <c r="D48" s="10" t="s">
        <v>83</v>
      </c>
      <c r="E48" s="11">
        <v>5</v>
      </c>
      <c r="F48" s="12">
        <v>0</v>
      </c>
      <c r="G48" s="13">
        <f t="shared" si="0"/>
        <v>0</v>
      </c>
    </row>
    <row r="49" spans="1:7" ht="15" thickBot="1" x14ac:dyDescent="0.45">
      <c r="A49" s="8">
        <v>44</v>
      </c>
      <c r="B49" s="9" t="s">
        <v>0</v>
      </c>
      <c r="C49" s="9" t="s">
        <v>45</v>
      </c>
      <c r="D49" s="10" t="s">
        <v>46</v>
      </c>
      <c r="E49" s="11">
        <v>10</v>
      </c>
      <c r="F49" s="12">
        <v>0</v>
      </c>
      <c r="G49" s="13">
        <f t="shared" si="0"/>
        <v>0</v>
      </c>
    </row>
    <row r="50" spans="1:7" x14ac:dyDescent="0.4">
      <c r="A50" s="34" t="s">
        <v>84</v>
      </c>
      <c r="B50" s="34"/>
      <c r="C50" s="34"/>
      <c r="D50" s="34"/>
      <c r="E50" s="34"/>
      <c r="F50" s="34"/>
      <c r="G50" s="34"/>
    </row>
    <row r="51" spans="1:7" x14ac:dyDescent="0.4">
      <c r="A51" s="18">
        <v>45</v>
      </c>
      <c r="B51" s="17" t="s">
        <v>0</v>
      </c>
      <c r="C51" s="17" t="s">
        <v>85</v>
      </c>
      <c r="D51" s="19" t="s">
        <v>86</v>
      </c>
      <c r="E51" s="20">
        <v>1</v>
      </c>
      <c r="F51" s="21">
        <v>0</v>
      </c>
      <c r="G51" s="22">
        <f t="shared" si="0"/>
        <v>0</v>
      </c>
    </row>
    <row r="52" spans="1:7" x14ac:dyDescent="0.4">
      <c r="A52" s="18">
        <v>46</v>
      </c>
      <c r="B52" s="17" t="s">
        <v>0</v>
      </c>
      <c r="C52" s="17" t="s">
        <v>87</v>
      </c>
      <c r="D52" s="19" t="s">
        <v>71</v>
      </c>
      <c r="E52" s="20">
        <v>1</v>
      </c>
      <c r="F52" s="21"/>
      <c r="G52" s="22"/>
    </row>
    <row r="53" spans="1:7" x14ac:dyDescent="0.4">
      <c r="A53" s="18">
        <v>47</v>
      </c>
      <c r="B53" s="17" t="s">
        <v>0</v>
      </c>
      <c r="C53" s="17" t="s">
        <v>88</v>
      </c>
      <c r="D53" s="19" t="s">
        <v>89</v>
      </c>
      <c r="E53" s="20">
        <v>1</v>
      </c>
      <c r="F53" s="21"/>
      <c r="G53" s="22"/>
    </row>
    <row r="54" spans="1:7" x14ac:dyDescent="0.4">
      <c r="A54" s="18">
        <v>48</v>
      </c>
      <c r="B54" s="17" t="s">
        <v>0</v>
      </c>
      <c r="C54" s="17" t="s">
        <v>90</v>
      </c>
      <c r="D54" s="19" t="s">
        <v>91</v>
      </c>
      <c r="E54" s="20">
        <v>1</v>
      </c>
      <c r="F54" s="21"/>
      <c r="G54" s="22"/>
    </row>
    <row r="55" spans="1:7" x14ac:dyDescent="0.4">
      <c r="A55" s="18">
        <v>49</v>
      </c>
      <c r="B55" s="17" t="s">
        <v>0</v>
      </c>
      <c r="C55" s="17" t="s">
        <v>92</v>
      </c>
      <c r="D55" s="19" t="s">
        <v>93</v>
      </c>
      <c r="E55" s="20">
        <v>1</v>
      </c>
      <c r="F55" s="21"/>
      <c r="G55" s="22"/>
    </row>
    <row r="56" spans="1:7" x14ac:dyDescent="0.4">
      <c r="A56" s="18">
        <v>50</v>
      </c>
      <c r="B56" s="17" t="s">
        <v>0</v>
      </c>
      <c r="C56" s="17" t="s">
        <v>94</v>
      </c>
      <c r="D56" s="19" t="s">
        <v>95</v>
      </c>
      <c r="E56" s="20">
        <v>1</v>
      </c>
      <c r="F56" s="21"/>
      <c r="G56" s="22"/>
    </row>
    <row r="57" spans="1:7" x14ac:dyDescent="0.4">
      <c r="A57" s="18">
        <v>51</v>
      </c>
      <c r="B57" s="17" t="s">
        <v>0</v>
      </c>
      <c r="C57" s="17" t="s">
        <v>96</v>
      </c>
      <c r="D57" s="19" t="s">
        <v>97</v>
      </c>
      <c r="E57" s="20">
        <v>1</v>
      </c>
      <c r="F57" s="21"/>
      <c r="G57" s="22"/>
    </row>
    <row r="58" spans="1:7" ht="15" thickBot="1" x14ac:dyDescent="0.45">
      <c r="A58" s="8">
        <v>52</v>
      </c>
      <c r="B58" s="9" t="s">
        <v>0</v>
      </c>
      <c r="C58" s="9" t="s">
        <v>98</v>
      </c>
      <c r="D58" s="10" t="s">
        <v>99</v>
      </c>
      <c r="E58" s="11">
        <v>1</v>
      </c>
      <c r="F58" s="12"/>
      <c r="G58" s="13"/>
    </row>
    <row r="59" spans="1:7" ht="15" thickBot="1" x14ac:dyDescent="0.45">
      <c r="A59" s="8">
        <v>53</v>
      </c>
      <c r="B59" s="9" t="s">
        <v>0</v>
      </c>
      <c r="C59" s="9" t="s">
        <v>100</v>
      </c>
      <c r="D59" s="10" t="s">
        <v>101</v>
      </c>
      <c r="E59" s="11">
        <v>1</v>
      </c>
      <c r="F59" s="12">
        <v>0</v>
      </c>
      <c r="G59" s="13">
        <f t="shared" si="0"/>
        <v>0</v>
      </c>
    </row>
    <row r="60" spans="1:7" x14ac:dyDescent="0.4">
      <c r="A60" s="28">
        <v>54</v>
      </c>
      <c r="B60" s="29" t="s">
        <v>0</v>
      </c>
      <c r="C60" s="29" t="s">
        <v>109</v>
      </c>
      <c r="D60" s="30" t="s">
        <v>110</v>
      </c>
      <c r="E60" s="31">
        <v>1</v>
      </c>
      <c r="F60" s="32">
        <v>0</v>
      </c>
      <c r="G60" s="33">
        <f t="shared" si="0"/>
        <v>0</v>
      </c>
    </row>
    <row r="61" spans="1:7" ht="15" thickBot="1" x14ac:dyDescent="0.45">
      <c r="A61" s="8">
        <v>55</v>
      </c>
      <c r="B61" s="9" t="s">
        <v>0</v>
      </c>
      <c r="C61" s="9" t="s">
        <v>78</v>
      </c>
      <c r="D61" s="10" t="s">
        <v>79</v>
      </c>
      <c r="E61" s="11">
        <v>1</v>
      </c>
      <c r="F61" s="12"/>
      <c r="G61" s="13"/>
    </row>
    <row r="62" spans="1:7" x14ac:dyDescent="0.4">
      <c r="A62" s="18">
        <v>56</v>
      </c>
      <c r="B62" s="17" t="s">
        <v>0</v>
      </c>
      <c r="C62" s="17" t="s">
        <v>102</v>
      </c>
      <c r="D62" s="19" t="s">
        <v>103</v>
      </c>
      <c r="E62" s="20">
        <v>2</v>
      </c>
      <c r="F62" s="21">
        <v>0</v>
      </c>
      <c r="G62" s="22">
        <f t="shared" si="0"/>
        <v>0</v>
      </c>
    </row>
    <row r="63" spans="1:7" x14ac:dyDescent="0.4">
      <c r="A63" s="23"/>
      <c r="B63" s="23"/>
      <c r="C63" s="23"/>
      <c r="D63" s="24" t="s">
        <v>104</v>
      </c>
      <c r="E63" s="23"/>
      <c r="F63" s="23"/>
      <c r="G63" s="23"/>
    </row>
    <row r="64" spans="1:7" ht="15" thickBot="1" x14ac:dyDescent="0.45">
      <c r="A64" s="8">
        <v>57</v>
      </c>
      <c r="B64" s="9" t="s">
        <v>0</v>
      </c>
      <c r="C64" s="9" t="s">
        <v>105</v>
      </c>
      <c r="D64" s="10" t="s">
        <v>106</v>
      </c>
      <c r="E64" s="11">
        <v>1</v>
      </c>
      <c r="F64" s="25">
        <v>21550</v>
      </c>
      <c r="G64" s="13">
        <f t="shared" si="0"/>
        <v>21550</v>
      </c>
    </row>
    <row r="65" spans="1:11" ht="15" thickBot="1" x14ac:dyDescent="0.45">
      <c r="A65" s="8">
        <v>58</v>
      </c>
      <c r="B65" s="9" t="s">
        <v>0</v>
      </c>
      <c r="C65" s="9" t="s">
        <v>105</v>
      </c>
      <c r="D65" s="10" t="s">
        <v>107</v>
      </c>
      <c r="E65" s="11">
        <v>1</v>
      </c>
      <c r="F65" s="12">
        <v>0</v>
      </c>
      <c r="G65" s="13">
        <f t="shared" si="0"/>
        <v>0</v>
      </c>
    </row>
    <row r="66" spans="1:11" s="4" customFormat="1" ht="19.2" customHeight="1" x14ac:dyDescent="0.4">
      <c r="A66" s="2" t="s">
        <v>108</v>
      </c>
      <c r="B66" s="2"/>
      <c r="C66" s="2"/>
      <c r="D66" s="2"/>
      <c r="E66" s="2"/>
      <c r="F66" s="3"/>
      <c r="G66" s="14">
        <f>SUM(G4:G65)</f>
        <v>21550</v>
      </c>
      <c r="J66" s="26"/>
      <c r="K66" s="27"/>
    </row>
    <row r="67" spans="1:11" x14ac:dyDescent="0.4">
      <c r="A67" s="1"/>
      <c r="B67" s="1"/>
      <c r="C67" s="1"/>
      <c r="D67" s="1"/>
      <c r="E67" s="1"/>
      <c r="F67" s="1"/>
      <c r="G67" s="1"/>
    </row>
    <row r="68" spans="1:11" x14ac:dyDescent="0.4">
      <c r="A68" s="1"/>
      <c r="B68" s="1"/>
      <c r="C68" s="1"/>
      <c r="D68" s="1"/>
      <c r="E68" s="1"/>
      <c r="F68" s="1"/>
      <c r="G68" s="15"/>
      <c r="I68" s="16"/>
    </row>
    <row r="69" spans="1:11" x14ac:dyDescent="0.4">
      <c r="A69" s="1"/>
      <c r="B69" s="1"/>
      <c r="C69" s="1"/>
      <c r="D69" s="1"/>
      <c r="E69" s="1"/>
      <c r="F69" s="1"/>
      <c r="G69" s="1"/>
    </row>
    <row r="70" spans="1:11" x14ac:dyDescent="0.4">
      <c r="A70" s="1"/>
      <c r="B70" s="1"/>
      <c r="C70" s="1"/>
      <c r="D70" s="1"/>
      <c r="E70" s="1"/>
      <c r="F70" s="1"/>
      <c r="G70" s="1"/>
    </row>
    <row r="71" spans="1:11" x14ac:dyDescent="0.4">
      <c r="A71" s="1"/>
      <c r="B71" s="1"/>
      <c r="C71" s="1"/>
      <c r="D71" s="1"/>
      <c r="E71" s="1"/>
      <c r="F71" s="1"/>
      <c r="G71" s="1"/>
    </row>
    <row r="72" spans="1:11" x14ac:dyDescent="0.4">
      <c r="A72" s="1"/>
      <c r="B72" s="1"/>
      <c r="C72" s="1"/>
      <c r="D72" s="1"/>
      <c r="E72" s="1"/>
      <c r="F72" s="1"/>
      <c r="G72" s="1"/>
    </row>
    <row r="73" spans="1:11" x14ac:dyDescent="0.4">
      <c r="A73" s="1"/>
      <c r="B73" s="1"/>
      <c r="C73" s="1"/>
      <c r="D73" s="1"/>
      <c r="E73" s="1"/>
      <c r="F73" s="1"/>
      <c r="G73" s="1"/>
    </row>
    <row r="74" spans="1:11" x14ac:dyDescent="0.4">
      <c r="A74" s="1"/>
      <c r="B74" s="1"/>
      <c r="C74" s="1"/>
      <c r="D74" s="1"/>
      <c r="E74" s="1"/>
      <c r="F74" s="1"/>
      <c r="G74" s="1"/>
    </row>
    <row r="75" spans="1:11" x14ac:dyDescent="0.4">
      <c r="A75" s="1"/>
      <c r="B75" s="1"/>
      <c r="C75" s="1"/>
      <c r="D75" s="1"/>
      <c r="E75" s="1"/>
      <c r="F75" s="1"/>
      <c r="G75" s="1"/>
    </row>
    <row r="76" spans="1:11" x14ac:dyDescent="0.4">
      <c r="A76" s="1"/>
      <c r="B76" s="1"/>
      <c r="C76" s="1"/>
      <c r="D76" s="1"/>
      <c r="E76" s="1"/>
      <c r="F76" s="1"/>
      <c r="G76" s="1"/>
    </row>
    <row r="77" spans="1:11" x14ac:dyDescent="0.4">
      <c r="A77" s="1"/>
      <c r="B77" s="1"/>
      <c r="C77" s="1"/>
      <c r="D77" s="1"/>
      <c r="E77" s="1"/>
      <c r="F77" s="1"/>
      <c r="G77" s="1"/>
    </row>
    <row r="78" spans="1:11" x14ac:dyDescent="0.4">
      <c r="A78" s="1"/>
      <c r="B78" s="1"/>
      <c r="C78" s="1"/>
      <c r="D78" s="1"/>
      <c r="E78" s="1"/>
      <c r="F78" s="1"/>
      <c r="G78" s="1"/>
    </row>
    <row r="79" spans="1:11" x14ac:dyDescent="0.4">
      <c r="A79" s="1"/>
      <c r="B79" s="1"/>
      <c r="C79" s="1"/>
      <c r="D79" s="1"/>
      <c r="E79" s="1"/>
      <c r="F79" s="1"/>
      <c r="G79" s="1"/>
    </row>
    <row r="80" spans="1:11" x14ac:dyDescent="0.4">
      <c r="A80" s="1"/>
      <c r="B80" s="1"/>
      <c r="C80" s="1"/>
      <c r="D80" s="1"/>
      <c r="E80" s="1"/>
      <c r="F80" s="1"/>
      <c r="G80" s="1"/>
    </row>
    <row r="81" spans="1:7" x14ac:dyDescent="0.4">
      <c r="A81" s="1"/>
      <c r="B81" s="1"/>
      <c r="C81" s="1"/>
      <c r="D81" s="1"/>
      <c r="E81" s="1"/>
      <c r="F81" s="1"/>
      <c r="G81" s="1"/>
    </row>
    <row r="82" spans="1:7" x14ac:dyDescent="0.4">
      <c r="A82" s="1"/>
      <c r="B82" s="1"/>
      <c r="C82" s="1"/>
      <c r="D82" s="1"/>
      <c r="E82" s="1"/>
      <c r="F82" s="1"/>
      <c r="G82" s="1"/>
    </row>
    <row r="83" spans="1:7" x14ac:dyDescent="0.4">
      <c r="A83" s="1"/>
      <c r="B83" s="1"/>
      <c r="C83" s="1"/>
      <c r="D83" s="1"/>
      <c r="E83" s="1"/>
      <c r="F83" s="1"/>
      <c r="G83" s="1"/>
    </row>
    <row r="84" spans="1:7" x14ac:dyDescent="0.4">
      <c r="A84" s="1"/>
      <c r="B84" s="1"/>
      <c r="C84" s="1"/>
      <c r="D84" s="1"/>
      <c r="E84" s="1"/>
      <c r="F84" s="1"/>
      <c r="G84" s="1"/>
    </row>
    <row r="85" spans="1:7" x14ac:dyDescent="0.4">
      <c r="A85" s="1"/>
      <c r="B85" s="1"/>
      <c r="C85" s="1"/>
      <c r="D85" s="1"/>
      <c r="E85" s="1"/>
      <c r="F85" s="1"/>
      <c r="G85" s="1"/>
    </row>
    <row r="86" spans="1:7" x14ac:dyDescent="0.4">
      <c r="A86" s="1"/>
      <c r="B86" s="1"/>
      <c r="C86" s="1"/>
      <c r="D86" s="1"/>
      <c r="E86" s="1"/>
      <c r="F86" s="1"/>
      <c r="G86" s="1"/>
    </row>
    <row r="87" spans="1:7" x14ac:dyDescent="0.4">
      <c r="A87" s="1"/>
      <c r="B87" s="1"/>
      <c r="C87" s="1"/>
      <c r="D87" s="1"/>
      <c r="E87" s="1"/>
      <c r="F87" s="1"/>
      <c r="G87" s="1"/>
    </row>
    <row r="88" spans="1:7" x14ac:dyDescent="0.4">
      <c r="A88" s="1"/>
      <c r="B88" s="1"/>
      <c r="C88" s="1"/>
      <c r="D88" s="1"/>
      <c r="E88" s="1"/>
      <c r="F88" s="1"/>
      <c r="G88" s="1"/>
    </row>
    <row r="89" spans="1:7" x14ac:dyDescent="0.4">
      <c r="A89" s="1"/>
      <c r="B89" s="1"/>
      <c r="C89" s="1"/>
      <c r="D89" s="1"/>
      <c r="E89" s="1"/>
      <c r="F89" s="1"/>
      <c r="G89" s="1"/>
    </row>
  </sheetData>
  <mergeCells count="4">
    <mergeCell ref="A3:G3"/>
    <mergeCell ref="A31:G31"/>
    <mergeCell ref="A39:G39"/>
    <mergeCell ref="A50:G50"/>
  </mergeCells>
  <printOptions horizontalCentered="1" verticalCentered="1"/>
  <pageMargins left="0.51181102362204722" right="0.5511811023622047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7" ma:contentTypeDescription="Crear nuevo documento." ma:contentTypeScope="" ma:versionID="9637309767e51a3796e098a6140abeb7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b6581ce5544b092c4c0878a090e02e97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9777A2-E62B-4FF8-BE2D-1A06A0420067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e65770f-282a-4b75-a785-5306d6aaba95"/>
    <ds:schemaRef ds:uri="42fc6b41-18f1-4ceb-8fe5-52fa1c888d66"/>
    <ds:schemaRef ds:uri="http://schemas.microsoft.com/sharepoint/v3"/>
    <ds:schemaRef ds:uri="http://purl.org/dc/dcmitype/"/>
    <ds:schemaRef ds:uri="a8994adc-0d4a-4869-9bee-ab944f21ada0"/>
    <ds:schemaRef ds:uri="8728066d-c18a-4e59-8068-5404f36e1dff"/>
    <ds:schemaRef ds:uri="3ecf1f3c-7095-4170-956c-9bb078c8fd0e"/>
    <ds:schemaRef ds:uri="74d71438-6911-4910-9942-66aea097cd67"/>
  </ds:schemaRefs>
</ds:datastoreItem>
</file>

<file path=customXml/itemProps2.xml><?xml version="1.0" encoding="utf-8"?>
<ds:datastoreItem xmlns:ds="http://schemas.openxmlformats.org/officeDocument/2006/customXml" ds:itemID="{AFAE94DC-A892-47A6-BA2B-22BCD716E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57BF56-3AAD-4440-80B9-776B29C8EA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2017-07-04T10:41:16Z</cp:lastPrinted>
  <dcterms:created xsi:type="dcterms:W3CDTF">2017-06-15T10:01:11Z</dcterms:created>
  <dcterms:modified xsi:type="dcterms:W3CDTF">2023-11-16T14:20:08Z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