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codeName="ThisWorkbook" defaultThemeVersion="124226"/>
  <xr:revisionPtr revIDLastSave="20" documentId="8_{B2302ABE-E6B3-47E2-AD8C-BFF1E11F7CF3}" xr6:coauthVersionLast="47" xr6:coauthVersionMax="47" xr10:uidLastSave="{8C069FD0-DBF5-4308-B2D6-2B73C86F0043}"/>
  <bookViews>
    <workbookView xWindow="32811" yWindow="-103" windowWidth="33120" windowHeight="18000" xr2:uid="{00000000-000D-0000-FFFF-FFFF00000000}"/>
  </bookViews>
  <sheets>
    <sheet name="2321001"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8" i="6" l="1"/>
  <c r="F77" i="6"/>
  <c r="F81" i="6" s="1"/>
  <c r="F71" i="6"/>
  <c r="F70" i="6"/>
  <c r="F69" i="6"/>
  <c r="F68" i="6"/>
  <c r="F61" i="6"/>
  <c r="F62" i="6"/>
  <c r="F60" i="6"/>
  <c r="F59" i="6"/>
  <c r="F58" i="6"/>
  <c r="F57" i="6"/>
  <c r="F56" i="6"/>
  <c r="F55" i="6"/>
  <c r="F54" i="6"/>
  <c r="F53" i="6"/>
  <c r="F46" i="6"/>
  <c r="F47" i="6"/>
  <c r="F45" i="6"/>
  <c r="F44" i="6"/>
  <c r="F43" i="6"/>
  <c r="F42" i="6"/>
  <c r="F41" i="6"/>
  <c r="F40" i="6"/>
  <c r="F39" i="6"/>
  <c r="F38" i="6"/>
  <c r="F49" i="6" s="1"/>
  <c r="F32" i="6"/>
  <c r="F31" i="6"/>
  <c r="F34" i="6" s="1"/>
  <c r="F25" i="6"/>
  <c r="F24" i="6"/>
  <c r="F23" i="6"/>
  <c r="F22" i="6"/>
  <c r="F20" i="6"/>
  <c r="F18" i="6"/>
  <c r="F17" i="6"/>
  <c r="F27" i="6" s="1"/>
  <c r="F10" i="6"/>
  <c r="F8" i="6"/>
  <c r="F6" i="6"/>
  <c r="F13" i="6" s="1"/>
  <c r="F83" i="6" l="1"/>
  <c r="F73" i="6"/>
  <c r="F64" i="6"/>
</calcChain>
</file>

<file path=xl/sharedStrings.xml><?xml version="1.0" encoding="utf-8"?>
<sst xmlns="http://schemas.openxmlformats.org/spreadsheetml/2006/main" count="134" uniqueCount="79">
  <si>
    <t>CAPITULO 01</t>
  </si>
  <si>
    <t>NUM.</t>
  </si>
  <si>
    <t>UM</t>
  </si>
  <si>
    <t>PRECIO</t>
  </si>
  <si>
    <t>MEDICIÓN</t>
  </si>
  <si>
    <t>IMPORTE</t>
  </si>
  <si>
    <t>UD</t>
  </si>
  <si>
    <t>CAPITULO 02</t>
  </si>
  <si>
    <t>TOTAL PRESUPUESTO</t>
  </si>
  <si>
    <t>DESCRIPCIÓN</t>
  </si>
  <si>
    <t>MEDICIONES</t>
  </si>
  <si>
    <t>EQUIPOS</t>
  </si>
  <si>
    <t>Bomba doble con convertidor de frecuencia GRUNDFOS Modelo MAGNA1 32-80 F (o equivalente)</t>
  </si>
  <si>
    <t>TOTAL CAPITULO 01 EQUIPOS</t>
  </si>
  <si>
    <t>Conexionado a bomba de calor DN65-DN25</t>
  </si>
  <si>
    <t>Carrete de válvulas para conexionado de bomba, DN25</t>
  </si>
  <si>
    <t>Carrete de válvulas para conexionado de bomba, DN32</t>
  </si>
  <si>
    <t>INSTALACIÓN HIDRAULICA</t>
  </si>
  <si>
    <t>PA</t>
  </si>
  <si>
    <t>Compuerta de regulación rectangular TROX JZ100-S-L/600x607/0/Z51
Suministro y montaje; Marca: TROX
Modelo: JZ100-S-L; Dimensiones: 600x607 mm
Material: (00) Ejecución estándar en chapa galvanizada
Actuador: Z51-Actuador proporcional NM24A-SR Par 10 Nm</t>
  </si>
  <si>
    <t>CAPITULO 03</t>
  </si>
  <si>
    <t>INSTALACIÓN ELECTRICA</t>
  </si>
  <si>
    <t>Adaptación de conducto vertical d.550mm para instalación de compuerta de regulación 600x600</t>
  </si>
  <si>
    <t>TOTAL CAPITULO 02 INSTALACIÓN HIDRAULICA</t>
  </si>
  <si>
    <t>DISTRIBUCIÓN DE AIRE</t>
  </si>
  <si>
    <t>TOTAL CAPITULO 03 DISTRIBUCION DE AIRE</t>
  </si>
  <si>
    <t>CAPITULO 04</t>
  </si>
  <si>
    <t>Alimentación eléctrica para bomba de calor</t>
  </si>
  <si>
    <t>Alimentación eléctrica para bomba doble</t>
  </si>
  <si>
    <t>Subcuadro</t>
  </si>
  <si>
    <t>ML</t>
  </si>
  <si>
    <t>TOTAL CAPITULO 04 INSTALACIÓN ELECTRICA</t>
  </si>
  <si>
    <t>CAPITULO 05</t>
  </si>
  <si>
    <t>SISTEMA DE CONTROL</t>
  </si>
  <si>
    <t>TOTAL CAPITULO 05 SISTEMA DE CONTROL</t>
  </si>
  <si>
    <t>Instalación eléctrica de nuevos puntos de control</t>
  </si>
  <si>
    <t>CAPITULO 06</t>
  </si>
  <si>
    <t xml:space="preserve">ADECUACIÓN TEMPERATURA FUNCIONAMIENTO </t>
  </si>
  <si>
    <t>KG</t>
  </si>
  <si>
    <t>Glicol</t>
  </si>
  <si>
    <t>TOTAL CAPITULO 06 ADECUACIÓN TEMPERATURA FUNCIONAMIENTO</t>
  </si>
  <si>
    <t>Legalización del proyecto de CLIMATIZACIÓN y VENTILACIÓN hasta 100kW,
certificado final de obra, pago por parte del industrial adjudicatario del
visado del proyecto al colegio de Ingenieros, tasas a entidades de control
pertinentes y entrega de una copia del proyecto a la propiedad.</t>
  </si>
  <si>
    <t>OTROS</t>
  </si>
  <si>
    <t>CAPITULO 07</t>
  </si>
  <si>
    <t>TOTAL CAPITULO 07 OTROS</t>
  </si>
  <si>
    <t>Suministro y montaje de planta refrigeradora bomba de calor de muy alta eficiencia, CLASE A+, tipo aire/agua para instalación en 2 tubos con ventiladores axiales de alta eficiencia extra bajo nivel sonoro con recuperación parcial de calor. Características: 
Marca: DAIKIN o similar.
Modelo: EWYT064CZP-A2 
Potencia frigorífica: 65,4 kW 
Potencia calorífica: 61,4 kW 
EER: 2,95 
COP: 3,20 
SEER: 5,34 
SCOP: 4,01 
Tipo: Aire/agua 
Refrigerante : R32 
Tubos: 2 
Dimensiones (alz x amp. x fon.): 1.878x2.906x814mm 
Peso en funcionamiento: 650Kg
Se podrá ofertar un equipo equivalente con la justificación técnica correspondiente.</t>
  </si>
  <si>
    <t>Bomba de calor, a 2 tubos, DAIKIN, modelo EWYT064CZP-A2, R32 aire/agua o similar</t>
  </si>
  <si>
    <t>Bomba en línea con convertidor de frecuencia GRUNDFOS Modelo TPE 25-80/2 (o equivalente)</t>
  </si>
  <si>
    <t>Sum. Y col. De conexión de bomba a circuito hidráulico formado por:
2 Válvulas de bola DN25.
1 Válvula de retención DN25.
2 Manguitos antivibratorios DN25.
1 Filtro colador DN25.
1 Termómetro.
2 Manómetros.
1 Punto de vaciado según IT1.3.4.2.3 con válvula de bola, tubería de PVC
serie B y conexión a desagüe más cercano.
Se incluye aislamiento armaflex de espesor de acuerdo con el R.I.T.E.,
protección de plancha de aluminio y p.p. de material auxiliar de montaje.</t>
  </si>
  <si>
    <t>Sum. Y col. De conexión de bomba a circuito hidráulico formado por:
2 Válvulas de bola DN32.
1 Válvula de retención DN32.
2 Manguitos antivibratorios DN32.
1 Filtro colador DN32.
1 Termómetro.
2 Manómetros.
1 Punto de vaciado según IT1.3.4.2.3 con válvula de bola, tubería de PVC
serie B y conexión a desagüe más cercano.
Se incluye aislamiento armaflex de espesor de acuerdo con el R.I.T.E.,
protección de plancha de aluminio y p.p. de material auxiliar de montaje.</t>
  </si>
  <si>
    <t>Partida alzada de picaje de nueva enfriadora a nuevo secundario PATRIMONIO</t>
  </si>
  <si>
    <t>Partida alzada de picaje de nueva enfriadora a nuevo secundario PATRIMONIO.
Una vez paradas las bombas, será requerido cerrar todas las válvulas que dan servicio al colector y realizar el vaciado del circuito a través de las válvulas de purga del colector y de las válvulas de purga de cada una de las bombas, hasta asegurar el vaciado del sistema. Se deberá descalifugar el tramo de colector donde se hará el nuevo picaje, con el objeto de ampliar el colector y poder instalar la nueva tubería. Finalmente el llenado de la instalación; todo en coordinación con la Propiedad.</t>
  </si>
  <si>
    <t>Sum. y col. de conjunto de instalación eléctrica para alimentación de bomba de calor, con cajas de derivación, tubos protectores (rígidos en zonas sin falso techo y doble corrugados en zonas con falso techo) y 200m de cable de sección 5x16mm² RZ1-K correspondientes, desde salida cuadro hasta bomba de calor. Se incluye p.p. de material auxiliar de montaje.</t>
  </si>
  <si>
    <t>Ud</t>
  </si>
  <si>
    <t>Sum. y col. de conjunto de instalación eléctrica para alimentación de bomba doble, con cajas de derivación, tubos protectores (rígidos en zonas sin falso techo y doble corrugados en zonas con falso techo) y 60m de cable de sección 3x2,5mm² RZ1-K correspondientes, desde salida cuadro hasta bombas. Se incluye p.p. de material auxiliar de montaje.</t>
  </si>
  <si>
    <t>Sum. y col. de conjunto de instalación eléctrica para alimentación de "bomba simple recuperación", con cajas de derivación, tubos protectores (rígidos en zonas sin falso techo y doble corrugados en zonas con falso techo) y 150m de cable de sección 3x2,5mm² RZ1-K correspondientes, desde salida cuadro hasta "bomba simple recuperación". Se incluye p.p. de material auxiliar de montaje.</t>
  </si>
  <si>
    <t>Se situará en la zona de patrimonio.
Preparado para intemperie.
Todas las salidas dispondrán de protección diferencial y estarán cableadas a bornas.
El poder de corte y los calibres se dimensionarán de acuerdo a la normativa vigente y a los consumos de los diferentes elementos.
Dispondrá de:
 - Seccionador de entrada.
 - Salida para alimentar planta enfriadora.
 - Salidas para alimentar bombas recirculadoras.
 - Los equipos de control y maniobra necesarios.
 Se incluye la bancada, el montaje y conexionado para dejarlo totalmente funcionando.</t>
  </si>
  <si>
    <t>Sum. y col. de acometida a subcuadro desde cuadro principal, con cajas de derivación, 100m de bandeja 200x60, tubos protectores (rígidos en zonas sin falso techo y doble corrugados en zonas con falso techo) y 150m de cable de sección 5x25mm² RZ1-K correspondientes, desde salida cuadro hasta subcuadro. Se incluye p.p. de material auxiliar de montaje.
Se incluye el suministro del interruptor de salida del cuadro general y su instalación en el mismo. El calibre y poder de corte de este interruptor se determinará en función del pdc necesario en la instalación.</t>
  </si>
  <si>
    <t>Sum. y col. de sonda de temperatura BELIMO mod. 01PT. Rango -50 a 150ºC. Montaje en conducto o inmersión. 200 mm. Se incluye material auxiliar de montaje.</t>
  </si>
  <si>
    <t>Sum. y col. de conjunto de instalación eléctrica para 15 nuevos puntos de control, con cajas de derivación, tubos protectores (rígidos en zonas sin falso techo y doble corrugados en zonas con falso techo) y 300m de cable apantallado de sección 3x1,5mm², desde punto de control hasta cuadro. Se incluye p.p. de material auxiliar de montaje.</t>
  </si>
  <si>
    <t>Ampliación del sistema de control</t>
  </si>
  <si>
    <t>Ampliación del sistema de control con Tarjetas de entradas y salidas digitales y analógicas para la conexión de todas las nuevas señales.</t>
  </si>
  <si>
    <t>Reprogramación del Sistema PLC y Pantalla HMI</t>
  </si>
  <si>
    <t>Puesta en marcha instalación</t>
  </si>
  <si>
    <t>Ampliación de Licencia Enfriadoras CIAT</t>
  </si>
  <si>
    <t>Ampliación de Licencia Enfriadoras CIAT para adecuar su funcionamiento con fluido a baja temperatura (glicolado)</t>
  </si>
  <si>
    <t>El industrial adjudicatario ha de asumir la obra civil para dejar la instalación completamente acabada. Incluye:
Replanteo y marcaje en obra antes de ejecutar.
Abrir y tapar las regatas.
Abrir y rematar agujeros en tabiques.
Colocación y montaje de pasamuros.
Fijación de los soportes.
Colocación y acabado de cajas para elementos empotrados.
Realización de agujeros en falsos techos.
Sellado de los agujeros de instalaciones y agujeros de paso de instalaciones.
Retirada de los restos de obra y otros productos de desecho resultado de estos trabajos.</t>
  </si>
  <si>
    <t>Instalación sistema deshumidificación en el módulo 6 de la nave A.5.1 en la ZAL Port (BCN)</t>
  </si>
  <si>
    <t>Puesta en marcha de la instalación para dejarla completamente en funcionamiento.
Se deberá verificar el funcionamiento con diferentes necesidades</t>
  </si>
  <si>
    <t>Ayudas de paletería</t>
  </si>
  <si>
    <t>Bomba en línea con convertidor de frecuencia GRUNDFOS Modelo TPE 25-80/2 A-O-A-BQQE-BAB (o equivalente)
Suministro y montaje de:
Bomba recirculadora de rotor seco tipo simple. Carcasa de fundición EN-GJL-150 ASTM class 25, impulsor de PES 30% fibra de vidrio. Con variador de Frecuencia incorporado.
Caudal de agua: 2.700l / h
Presión: 5,00 m.c.a.
Motor: 0,18 kW 230V-I-50Hz 
Marca: GRUNDFOS
Modelo: TPE 25-80/2 A-O-A-BQQE-BAB
Referencia: 98525614
Incluye p.p. de accesorios y piezas especiales. Incluso aislamiento del
cuerpo de la bomba formado por planchas autoadhesivas hasta conseguir
un aislamiento de 36mm de espesor con terminación de chapa de aluminio
y clips de sujeción. Comprende todos los trabajos, materiales
y medios auxiliares necesarios para dejar la unidad completa, totalmente
instalada, probada y en perfecto estado de funcionamiento, según documentación
de proyecto, indicaciones de la DF y normativa vigente.</t>
  </si>
  <si>
    <t>Bomba doble con convertidor de frecuencia GRUNDFOS  Modelo MAGNA1 32-80 F (o equivalente)
Suministro y montaje de:
Bomba recirculadora de rotor húmedo tipo simple. Carcasa de hierro fundido EN-GJL-250 ASTM A48-200B, impulsor de PES 30% fibra de vidrio. Con variador de Frecuencia incorporado.
Caudal de agua: 3623 l/ h
Presión: 7,29 m.c.a.
Motor: 0,151 kW 230V-I-50Hz 
Marca: GRUNDFOS
Modelo: MAGNA1 32-80 F
Referencia: 99221279
Probada y en funcionamiento.
Incluye p.p. de accesorios y piezas especiales. Incluso aislamiento del
cuerpo de la bomba formado por planchas autoadhesivas hasta conseguir
un aislamiento de 36mm de espesor con terminación de chapa de aluminio
y clips de sujeción. Comprende todos los trabajos, materiales
y medios auxiliares necesarios para dejar la unidad completa, totalmente
instalada, probada y en perfecto estado de funcionamiento, según documentación
de proyecto, indicaciones de la DF y normativa vigente.</t>
  </si>
  <si>
    <t>Partida alzada de ampliación de colector de impulsión de frío para la conexión del nuevo secundario</t>
  </si>
  <si>
    <t>Ampliación de colector de impulsión de frío para la conexión del nuevo secundario PATRIMONIO.
Una vez paradas las bombas, será requerido cerrar todas las válvulas que dan servicio al colector y realizar el vaciado del circuito a través de las válvulas de purga del colector y de las válvulas de purga de cada una de las bombas, hasta asegurar el vaciado del sistema. Se deberá descalifugar el tramo de colector donde se hará el nuevo picaje, con el objeto de ampliar el colector y poder instalar la nueva tubería de impulsión de frío. Finalmente el llenado de la instalación; todo en coordinación con la Propiedad.</t>
  </si>
  <si>
    <t>Alimentación eléctrica para bomba simple recuperación</t>
  </si>
  <si>
    <t>Acometida desde cuadro principal</t>
  </si>
  <si>
    <t>Sonda de temperatura de inmersión para líquidos con vaina, marca BELIMO, modelo 01PT</t>
  </si>
  <si>
    <t>Definición de los nuevos protocolos de funcionamiento, programación de los mismos en el PLC existente en la instalación.
Rediseño de los gráficos existentes en la pantalla HMI existente, animándola con las nuevas señales.
Integración vía comunicaciones de la nueva Bomba de Calor.
Se deberán redefinir y mejorar los siguientes procesos en los modos de funcionamiento: 
 -  Deshumectación, con Temperatura flotante del agua.
 -  Proceso de postcalentamiento con aprovechamiento de bomba de calor en el caso de deficiencia de recuperación. 
 -  Humectación evitando los picos y permitiendo control por HUMEDAD ABSOLUTA O HUMEDAD RELATIVA. 
 -  Caudal variable de impulsión para reducir la estratificación en invierno y mejorar el rendimiento en deshumectación. 
 -  Control de temperatura de impulsión para reducir la diferencia de temperatura entre las diferentes sondas. 
 -  Control compuerta zonas alta y zona baja en ZONA ARCHIVO, para reducir las diferencias de temperatura entre estas zonas en invierno y verano.</t>
  </si>
  <si>
    <t>Sum. y col. de glicol.
El importe de GLICOL es orientativo, el contratista deberá verificar el volumen de la instalación y asegurar un punto de congelación de -10ºC.
Se incluyen todos los trabajos de vaciado, inyección del GLICOL, rellenado de la instalación y purgado de la misma.
Se deberá verificar que todos los elementos mueven el caudal adecuado una vez finalizada esta maniobra.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</si>
</sst>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C0A]_-;\-* #,##0.00\ [$€-C0A]_-;_-* &quot;-&quot;??\ [$€-C0A]_-;_-@_-"/>
  </numFmts>
  <fonts count="9" x14ac:knownFonts="1">
    <font>
      <sz val="11"/>
      <color theme="1"/>
      <name val="Calibri"/>
      <family val="2"/>
      <scheme val="minor"/>
    </font>
    <font>
      <sz val="8"/>
      <color rgb="FF000000"/>
      <name val="Calibri"/>
      <family val="2"/>
      <scheme val="minor"/>
    </font>
    <font>
      <b/>
      <sz val="9"/>
      <name val="Calibri"/>
      <family val="2"/>
      <scheme val="minor"/>
    </font>
    <font>
      <b/>
      <sz val="8"/>
      <name val="Calibri"/>
      <family val="2"/>
      <scheme val="minor"/>
    </font>
    <font>
      <sz val="8"/>
      <color theme="1"/>
      <name val="Calibri"/>
      <family val="2"/>
      <scheme val="minor"/>
    </font>
    <font>
      <b/>
      <sz val="10"/>
      <color theme="0"/>
      <name val="Calibri"/>
      <family val="2"/>
      <scheme val="minor"/>
    </font>
    <font>
      <b/>
      <sz val="11"/>
      <color theme="0"/>
      <name val="Calibri"/>
      <family val="2"/>
      <scheme val="minor"/>
    </font>
    <font>
      <sz val="8"/>
      <name val="Calibri"/>
      <family val="2"/>
      <scheme val="minor"/>
    </font>
    <font>
      <b/>
      <sz val="8"/>
      <color theme="1"/>
      <name val="Calibri"/>
      <family val="2"/>
      <scheme val="minor"/>
    </font>
  </fonts>
  <fills count="8">
    <fill>
      <patternFill patternType="none"/>
    </fill>
    <fill>
      <patternFill patternType="gray125"/>
    </fill>
    <fill>
      <patternFill patternType="solid">
        <fgColor theme="3" tint="0.59999389629810485"/>
        <bgColor indexed="64"/>
      </patternFill>
    </fill>
    <fill>
      <patternFill patternType="solid">
        <fgColor theme="1" tint="0.499984740745262"/>
        <bgColor indexed="64"/>
      </patternFill>
    </fill>
    <fill>
      <patternFill patternType="solid">
        <fgColor theme="4"/>
        <bgColor indexed="64"/>
      </patternFill>
    </fill>
    <fill>
      <patternFill patternType="solid">
        <fgColor theme="3"/>
        <bgColor indexed="64"/>
      </patternFill>
    </fill>
    <fill>
      <patternFill patternType="solid">
        <fgColor theme="0" tint="-0.14999847407452621"/>
        <bgColor indexed="64"/>
      </patternFill>
    </fill>
    <fill>
      <patternFill patternType="solid">
        <fgColor theme="1"/>
        <bgColor indexed="64"/>
      </patternFill>
    </fill>
  </fills>
  <borders count="7">
    <border>
      <left/>
      <right/>
      <top/>
      <bottom/>
      <diagonal/>
    </border>
    <border>
      <left/>
      <right/>
      <top style="medium">
        <color rgb="FF808080"/>
      </top>
      <bottom style="medium">
        <color rgb="FF808080"/>
      </bottom>
      <diagonal/>
    </border>
    <border>
      <left/>
      <right/>
      <top style="medium">
        <color rgb="FF808080"/>
      </top>
      <bottom/>
      <diagonal/>
    </border>
    <border>
      <left/>
      <right/>
      <top style="medium">
        <color rgb="FF808080"/>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67">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4" fontId="2" fillId="3" borderId="0" xfId="0" applyNumberFormat="1" applyFont="1" applyFill="1" applyAlignment="1">
      <alignment vertical="center"/>
    </xf>
    <xf numFmtId="0" fontId="3" fillId="2" borderId="0" xfId="0" applyFont="1" applyFill="1" applyAlignment="1">
      <alignment horizontal="center" vertical="center"/>
    </xf>
    <xf numFmtId="0" fontId="4" fillId="0" borderId="0" xfId="0" applyFont="1"/>
    <xf numFmtId="0" fontId="3" fillId="2" borderId="0" xfId="0" applyFont="1" applyFill="1" applyAlignment="1">
      <alignment vertical="center"/>
    </xf>
    <xf numFmtId="0" fontId="2" fillId="3" borderId="0" xfId="0" applyFont="1" applyFill="1" applyAlignment="1">
      <alignment vertical="center"/>
    </xf>
    <xf numFmtId="0" fontId="7" fillId="0" borderId="1" xfId="0" applyFont="1" applyBorder="1" applyAlignment="1">
      <alignment horizontal="center" vertical="center" wrapText="1"/>
    </xf>
    <xf numFmtId="0" fontId="7" fillId="0" borderId="0" xfId="0" applyFont="1"/>
    <xf numFmtId="0" fontId="4" fillId="0" borderId="0" xfId="0" applyFont="1" applyAlignment="1">
      <alignment horizontal="left" vertical="center" wrapText="1" inden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8" fillId="0" borderId="6" xfId="0" applyFont="1" applyBorder="1" applyAlignment="1">
      <alignment horizontal="left" vertical="center" wrapText="1"/>
    </xf>
    <xf numFmtId="0" fontId="4" fillId="0" borderId="6" xfId="0" applyFont="1" applyBorder="1" applyAlignment="1">
      <alignment horizontal="center" vertical="center"/>
    </xf>
    <xf numFmtId="164" fontId="7" fillId="0" borderId="6" xfId="0" applyNumberFormat="1" applyFont="1" applyBorder="1" applyAlignment="1">
      <alignment horizontal="center" vertical="center"/>
    </xf>
    <xf numFmtId="164" fontId="4" fillId="0" borderId="6" xfId="0" applyNumberFormat="1" applyFont="1" applyBorder="1" applyAlignment="1">
      <alignment horizontal="center" vertical="center"/>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164" fontId="7" fillId="0" borderId="3" xfId="0" applyNumberFormat="1" applyFont="1" applyBorder="1" applyAlignment="1">
      <alignment horizontal="center"/>
    </xf>
    <xf numFmtId="0" fontId="4" fillId="0" borderId="3" xfId="0" applyFont="1" applyBorder="1" applyAlignment="1">
      <alignment horizontal="center"/>
    </xf>
    <xf numFmtId="164" fontId="4" fillId="0" borderId="3" xfId="0" applyNumberFormat="1" applyFont="1" applyBorder="1" applyAlignment="1">
      <alignment horizontal="center"/>
    </xf>
    <xf numFmtId="0" fontId="4"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6" borderId="3" xfId="0" applyFont="1" applyFill="1" applyBorder="1" applyAlignment="1">
      <alignment horizontal="center" vertical="center"/>
    </xf>
    <xf numFmtId="0" fontId="4" fillId="6" borderId="5" xfId="0" applyFont="1" applyFill="1" applyBorder="1" applyAlignment="1">
      <alignment horizontal="center" vertical="center"/>
    </xf>
    <xf numFmtId="0" fontId="2" fillId="0" borderId="0" xfId="0" applyFont="1" applyAlignment="1">
      <alignment vertical="center"/>
    </xf>
    <xf numFmtId="44" fontId="2" fillId="0" borderId="0" xfId="0" applyNumberFormat="1" applyFont="1" applyAlignment="1">
      <alignmen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44" fontId="6" fillId="7" borderId="0" xfId="0" applyNumberFormat="1" applyFont="1" applyFill="1" applyAlignment="1">
      <alignment vertical="center"/>
    </xf>
    <xf numFmtId="49" fontId="4" fillId="0" borderId="0" xfId="0" applyNumberFormat="1" applyFont="1" applyAlignment="1">
      <alignment vertical="top" wrapText="1"/>
    </xf>
    <xf numFmtId="49" fontId="8" fillId="0" borderId="0" xfId="0" applyNumberFormat="1" applyFont="1" applyAlignment="1">
      <alignment vertical="top" wrapText="1"/>
    </xf>
    <xf numFmtId="49" fontId="4" fillId="0" borderId="6" xfId="0" applyNumberFormat="1" applyFont="1" applyBorder="1" applyAlignment="1">
      <alignment vertical="top" wrapText="1"/>
    </xf>
    <xf numFmtId="49" fontId="4" fillId="0" borderId="4" xfId="0" applyNumberFormat="1" applyFont="1" applyBorder="1" applyAlignment="1">
      <alignment vertical="top" wrapText="1"/>
    </xf>
    <xf numFmtId="0" fontId="4" fillId="0" borderId="6" xfId="0" applyFont="1" applyBorder="1" applyAlignment="1">
      <alignment horizontal="left" vertical="center" wrapText="1"/>
    </xf>
    <xf numFmtId="164" fontId="7" fillId="0" borderId="3" xfId="0" applyNumberFormat="1" applyFont="1" applyBorder="1" applyAlignment="1">
      <alignment horizontal="center" vertical="center"/>
    </xf>
    <xf numFmtId="164" fontId="4" fillId="0" borderId="3" xfId="0" applyNumberFormat="1" applyFont="1" applyBorder="1" applyAlignment="1">
      <alignment horizontal="center" vertical="center"/>
    </xf>
    <xf numFmtId="49" fontId="4" fillId="0" borderId="2" xfId="0" applyNumberFormat="1" applyFont="1" applyBorder="1" applyAlignment="1">
      <alignment vertical="top" wrapText="1"/>
    </xf>
    <xf numFmtId="164" fontId="4" fillId="0" borderId="0" xfId="0" applyNumberFormat="1" applyFont="1"/>
    <xf numFmtId="44" fontId="4" fillId="0" borderId="0" xfId="0" applyNumberFormat="1" applyFont="1"/>
    <xf numFmtId="164" fontId="7" fillId="0" borderId="5" xfId="0" applyNumberFormat="1" applyFont="1" applyBorder="1" applyAlignment="1">
      <alignment horizontal="center" vertical="center"/>
    </xf>
    <xf numFmtId="164" fontId="4" fillId="0" borderId="5" xfId="0" applyNumberFormat="1" applyFont="1" applyBorder="1" applyAlignment="1">
      <alignment horizontal="center" vertical="center"/>
    </xf>
    <xf numFmtId="164" fontId="4" fillId="0" borderId="6" xfId="0" applyNumberFormat="1" applyFont="1" applyBorder="1" applyAlignment="1">
      <alignment horizontal="center" vertical="center"/>
    </xf>
    <xf numFmtId="164" fontId="4" fillId="0" borderId="0" xfId="0" applyNumberFormat="1" applyFont="1" applyAlignment="1">
      <alignment horizontal="center" vertical="center"/>
    </xf>
    <xf numFmtId="0" fontId="4" fillId="6" borderId="6" xfId="0" applyFont="1" applyFill="1" applyBorder="1" applyAlignment="1">
      <alignment horizontal="center" vertical="center"/>
    </xf>
    <xf numFmtId="0" fontId="4" fillId="6" borderId="0" xfId="0" applyFont="1" applyFill="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164" fontId="7" fillId="0" borderId="6" xfId="0" applyNumberFormat="1" applyFont="1" applyBorder="1" applyAlignment="1">
      <alignment horizontal="center" vertical="center"/>
    </xf>
    <xf numFmtId="164" fontId="7" fillId="0" borderId="0" xfId="0" applyNumberFormat="1" applyFont="1" applyAlignment="1">
      <alignment horizontal="center" vertical="center"/>
    </xf>
    <xf numFmtId="0" fontId="6" fillId="5" borderId="0" xfId="0" applyFont="1" applyFill="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vertical="center"/>
    </xf>
    <xf numFmtId="0" fontId="4" fillId="6" borderId="2" xfId="0" applyFont="1" applyFill="1" applyBorder="1" applyAlignment="1">
      <alignment horizontal="center" vertical="center"/>
    </xf>
    <xf numFmtId="0" fontId="4" fillId="0" borderId="2" xfId="0" applyFont="1" applyBorder="1" applyAlignment="1">
      <alignment horizontal="center" vertical="center"/>
    </xf>
    <xf numFmtId="164" fontId="7" fillId="0" borderId="2" xfId="0" applyNumberFormat="1" applyFont="1" applyBorder="1" applyAlignment="1">
      <alignment horizontal="center" vertical="center"/>
    </xf>
    <xf numFmtId="164" fontId="7" fillId="0" borderId="4" xfId="0" applyNumberFormat="1" applyFont="1" applyBorder="1" applyAlignment="1">
      <alignment horizontal="center" vertical="center"/>
    </xf>
    <xf numFmtId="164" fontId="4" fillId="0" borderId="2" xfId="0" applyNumberFormat="1" applyFont="1" applyBorder="1" applyAlignment="1">
      <alignment horizontal="center" vertical="center"/>
    </xf>
    <xf numFmtId="0" fontId="2" fillId="3" borderId="0" xfId="0" applyFont="1" applyFill="1" applyAlignment="1">
      <alignment vertical="center"/>
    </xf>
    <xf numFmtId="0" fontId="4" fillId="6" borderId="4"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6" fillId="7" borderId="0" xfId="0" applyFont="1" applyFill="1" applyAlignment="1">
      <alignment horizontal="center" vertical="center"/>
    </xf>
    <xf numFmtId="0" fontId="4" fillId="0" borderId="2" xfId="0" applyFont="1" applyBorder="1" applyAlignment="1">
      <alignment horizontal="center" vertical="center" wrapText="1"/>
    </xf>
    <xf numFmtId="164" fontId="4" fillId="0" borderId="4" xfId="0" applyNumberFormat="1" applyFont="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91015-CEAE-49E3-9EEB-43884173E46B}">
  <dimension ref="A1:H101"/>
  <sheetViews>
    <sheetView showGridLines="0" tabSelected="1" topLeftCell="A70" zoomScale="145" zoomScaleNormal="145" workbookViewId="0">
      <selection activeCell="C88" sqref="C88"/>
    </sheetView>
  </sheetViews>
  <sheetFormatPr baseColWidth="10" defaultColWidth="9.15234375" defaultRowHeight="10.75" x14ac:dyDescent="0.3"/>
  <cols>
    <col min="1" max="1" width="4.15234375" style="5" bestFit="1" customWidth="1"/>
    <col min="2" max="2" width="4.84375" style="5" customWidth="1"/>
    <col min="3" max="3" width="57.84375" style="5" bestFit="1" customWidth="1"/>
    <col min="4" max="4" width="7.3828125" style="9" customWidth="1"/>
    <col min="5" max="5" width="10.3046875" style="5" customWidth="1"/>
    <col min="6" max="6" width="11.15234375" style="5" customWidth="1"/>
    <col min="7" max="7" width="9.15234375" style="5"/>
    <col min="8" max="8" width="9.84375" style="5" bestFit="1" customWidth="1"/>
    <col min="9" max="16384" width="9.15234375" style="5"/>
  </cols>
  <sheetData>
    <row r="1" spans="1:8" customFormat="1" ht="30" customHeight="1" x14ac:dyDescent="0.4">
      <c r="A1" s="51" t="s">
        <v>67</v>
      </c>
      <c r="B1" s="51"/>
      <c r="C1" s="51"/>
      <c r="D1" s="51"/>
      <c r="E1" s="51"/>
      <c r="F1" s="51"/>
    </row>
    <row r="2" spans="1:8" ht="12.9" x14ac:dyDescent="0.3">
      <c r="A2" s="52" t="s">
        <v>10</v>
      </c>
      <c r="B2" s="52"/>
      <c r="C2" s="52"/>
      <c r="D2" s="52"/>
      <c r="E2" s="52"/>
      <c r="F2" s="52"/>
    </row>
    <row r="4" spans="1:8" ht="11.15" thickBot="1" x14ac:dyDescent="0.35">
      <c r="A4" s="53" t="s">
        <v>0</v>
      </c>
      <c r="B4" s="53"/>
      <c r="C4" s="4" t="s">
        <v>11</v>
      </c>
      <c r="D4" s="6"/>
      <c r="E4" s="6"/>
      <c r="F4" s="6"/>
    </row>
    <row r="5" spans="1:8" ht="11.15" thickBot="1" x14ac:dyDescent="0.35">
      <c r="A5" s="1" t="s">
        <v>1</v>
      </c>
      <c r="B5" s="2" t="s">
        <v>2</v>
      </c>
      <c r="C5" s="1" t="s">
        <v>9</v>
      </c>
      <c r="D5" s="8" t="s">
        <v>3</v>
      </c>
      <c r="E5" s="1" t="s">
        <v>4</v>
      </c>
      <c r="F5" s="1" t="s">
        <v>5</v>
      </c>
    </row>
    <row r="6" spans="1:8" x14ac:dyDescent="0.3">
      <c r="A6" s="54">
        <v>1</v>
      </c>
      <c r="B6" s="55" t="s">
        <v>6</v>
      </c>
      <c r="C6" s="32" t="s">
        <v>46</v>
      </c>
      <c r="D6" s="56"/>
      <c r="E6" s="55">
        <v>1</v>
      </c>
      <c r="F6" s="58">
        <f>D6*E6</f>
        <v>0</v>
      </c>
    </row>
    <row r="7" spans="1:8" ht="182.15" x14ac:dyDescent="0.3">
      <c r="A7" s="46"/>
      <c r="B7" s="48"/>
      <c r="C7" s="31" t="s">
        <v>45</v>
      </c>
      <c r="D7" s="57"/>
      <c r="E7" s="48"/>
      <c r="F7" s="44"/>
      <c r="H7" s="39"/>
    </row>
    <row r="8" spans="1:8" ht="21.45" x14ac:dyDescent="0.3">
      <c r="A8" s="45">
        <v>2</v>
      </c>
      <c r="B8" s="47" t="s">
        <v>6</v>
      </c>
      <c r="C8" s="13" t="s">
        <v>47</v>
      </c>
      <c r="D8" s="49"/>
      <c r="E8" s="47">
        <v>1</v>
      </c>
      <c r="F8" s="43">
        <f>D8*E8</f>
        <v>0</v>
      </c>
    </row>
    <row r="9" spans="1:8" ht="192.9" x14ac:dyDescent="0.3">
      <c r="A9" s="46"/>
      <c r="B9" s="48"/>
      <c r="C9" s="11" t="s">
        <v>70</v>
      </c>
      <c r="D9" s="50"/>
      <c r="E9" s="48"/>
      <c r="F9" s="44"/>
    </row>
    <row r="10" spans="1:8" ht="21.45" x14ac:dyDescent="0.3">
      <c r="A10" s="45">
        <v>3</v>
      </c>
      <c r="B10" s="47" t="s">
        <v>6</v>
      </c>
      <c r="C10" s="13" t="s">
        <v>12</v>
      </c>
      <c r="D10" s="49"/>
      <c r="E10" s="47">
        <v>1</v>
      </c>
      <c r="F10" s="43">
        <f>D10*E10</f>
        <v>0</v>
      </c>
    </row>
    <row r="11" spans="1:8" ht="203.6" x14ac:dyDescent="0.3">
      <c r="A11" s="46"/>
      <c r="B11" s="48"/>
      <c r="C11" s="31" t="s">
        <v>71</v>
      </c>
      <c r="D11" s="50"/>
      <c r="E11" s="48"/>
      <c r="F11" s="44"/>
    </row>
    <row r="12" spans="1:8" x14ac:dyDescent="0.3">
      <c r="A12" s="14"/>
      <c r="B12" s="14"/>
      <c r="C12" s="13"/>
      <c r="D12" s="15"/>
      <c r="E12" s="14"/>
      <c r="F12" s="16"/>
    </row>
    <row r="13" spans="1:8" ht="12" x14ac:dyDescent="0.3">
      <c r="A13" s="59" t="s">
        <v>13</v>
      </c>
      <c r="B13" s="59"/>
      <c r="C13" s="59"/>
      <c r="D13" s="7"/>
      <c r="E13" s="7"/>
      <c r="F13" s="3">
        <f>SUM(F6:F11)</f>
        <v>0</v>
      </c>
    </row>
    <row r="15" spans="1:8" ht="11.15" thickBot="1" x14ac:dyDescent="0.35">
      <c r="A15" s="53" t="s">
        <v>7</v>
      </c>
      <c r="B15" s="53"/>
      <c r="C15" s="4" t="s">
        <v>17</v>
      </c>
      <c r="D15" s="6"/>
      <c r="E15" s="6"/>
      <c r="F15" s="6"/>
    </row>
    <row r="16" spans="1:8" ht="11.15" thickBot="1" x14ac:dyDescent="0.35">
      <c r="A16" s="1" t="s">
        <v>1</v>
      </c>
      <c r="B16" s="2" t="s">
        <v>2</v>
      </c>
      <c r="C16" s="1" t="s">
        <v>9</v>
      </c>
      <c r="D16" s="8" t="s">
        <v>3</v>
      </c>
      <c r="E16" s="1" t="s">
        <v>4</v>
      </c>
      <c r="F16" s="1" t="s">
        <v>5</v>
      </c>
    </row>
    <row r="17" spans="1:6" x14ac:dyDescent="0.3">
      <c r="A17" s="24">
        <v>1</v>
      </c>
      <c r="B17" s="17" t="s">
        <v>6</v>
      </c>
      <c r="C17" s="18" t="s">
        <v>14</v>
      </c>
      <c r="D17" s="19"/>
      <c r="E17" s="20">
        <v>1</v>
      </c>
      <c r="F17" s="21">
        <f>D17*E17</f>
        <v>0</v>
      </c>
    </row>
    <row r="18" spans="1:6" x14ac:dyDescent="0.3">
      <c r="A18" s="45">
        <v>2</v>
      </c>
      <c r="B18" s="61" t="s">
        <v>6</v>
      </c>
      <c r="C18" s="33" t="s">
        <v>15</v>
      </c>
      <c r="D18" s="49"/>
      <c r="E18" s="47">
        <v>1</v>
      </c>
      <c r="F18" s="43">
        <f>D18*E18</f>
        <v>0</v>
      </c>
    </row>
    <row r="19" spans="1:6" ht="117.9" x14ac:dyDescent="0.3">
      <c r="A19" s="60"/>
      <c r="B19" s="62"/>
      <c r="C19" s="34" t="s">
        <v>48</v>
      </c>
      <c r="D19" s="57"/>
      <c r="E19" s="63"/>
      <c r="F19" s="66"/>
    </row>
    <row r="20" spans="1:6" x14ac:dyDescent="0.3">
      <c r="A20" s="45">
        <v>3</v>
      </c>
      <c r="B20" s="61" t="s">
        <v>6</v>
      </c>
      <c r="C20" s="33" t="s">
        <v>16</v>
      </c>
      <c r="D20" s="49"/>
      <c r="E20" s="47">
        <v>1</v>
      </c>
      <c r="F20" s="43">
        <f t="shared" ref="F20:F25" si="0">D20*E20</f>
        <v>0</v>
      </c>
    </row>
    <row r="21" spans="1:6" ht="117.9" x14ac:dyDescent="0.3">
      <c r="A21" s="60"/>
      <c r="B21" s="62"/>
      <c r="C21" s="34" t="s">
        <v>49</v>
      </c>
      <c r="D21" s="57"/>
      <c r="E21" s="63"/>
      <c r="F21" s="66"/>
    </row>
    <row r="22" spans="1:6" ht="21.45" x14ac:dyDescent="0.3">
      <c r="A22" s="45">
        <v>4</v>
      </c>
      <c r="B22" s="61" t="s">
        <v>18</v>
      </c>
      <c r="C22" s="33" t="s">
        <v>72</v>
      </c>
      <c r="D22" s="49"/>
      <c r="E22" s="47">
        <v>1</v>
      </c>
      <c r="F22" s="43">
        <f t="shared" si="0"/>
        <v>0</v>
      </c>
    </row>
    <row r="23" spans="1:6" ht="85.75" x14ac:dyDescent="0.3">
      <c r="A23" s="60"/>
      <c r="B23" s="62"/>
      <c r="C23" s="34" t="s">
        <v>73</v>
      </c>
      <c r="D23" s="57"/>
      <c r="E23" s="63"/>
      <c r="F23" s="66">
        <f t="shared" si="0"/>
        <v>0</v>
      </c>
    </row>
    <row r="24" spans="1:6" x14ac:dyDescent="0.3">
      <c r="A24" s="45">
        <v>5</v>
      </c>
      <c r="B24" s="61" t="s">
        <v>18</v>
      </c>
      <c r="C24" s="35" t="s">
        <v>50</v>
      </c>
      <c r="D24" s="49"/>
      <c r="E24" s="47">
        <v>1</v>
      </c>
      <c r="F24" s="43">
        <f t="shared" si="0"/>
        <v>0</v>
      </c>
    </row>
    <row r="25" spans="1:6" ht="75" x14ac:dyDescent="0.3">
      <c r="A25" s="60"/>
      <c r="B25" s="62"/>
      <c r="C25" s="12" t="s">
        <v>51</v>
      </c>
      <c r="D25" s="57"/>
      <c r="E25" s="63"/>
      <c r="F25" s="66">
        <f t="shared" si="0"/>
        <v>0</v>
      </c>
    </row>
    <row r="27" spans="1:6" ht="12" x14ac:dyDescent="0.3">
      <c r="A27" s="59" t="s">
        <v>23</v>
      </c>
      <c r="B27" s="59"/>
      <c r="C27" s="59"/>
      <c r="D27" s="7"/>
      <c r="E27" s="7"/>
      <c r="F27" s="3">
        <f>SUM(F17:F25)</f>
        <v>0</v>
      </c>
    </row>
    <row r="28" spans="1:6" ht="12" x14ac:dyDescent="0.3">
      <c r="A28" s="26"/>
      <c r="B28" s="26"/>
      <c r="C28" s="26"/>
      <c r="D28" s="26"/>
      <c r="E28" s="26"/>
      <c r="F28" s="27"/>
    </row>
    <row r="29" spans="1:6" ht="11.15" thickBot="1" x14ac:dyDescent="0.35">
      <c r="A29" s="53" t="s">
        <v>20</v>
      </c>
      <c r="B29" s="53"/>
      <c r="C29" s="4" t="s">
        <v>24</v>
      </c>
      <c r="D29" s="6"/>
      <c r="E29" s="6"/>
      <c r="F29" s="6"/>
    </row>
    <row r="30" spans="1:6" ht="11.15" thickBot="1" x14ac:dyDescent="0.35">
      <c r="A30" s="1" t="s">
        <v>1</v>
      </c>
      <c r="B30" s="2" t="s">
        <v>2</v>
      </c>
      <c r="C30" s="1" t="s">
        <v>9</v>
      </c>
      <c r="D30" s="8" t="s">
        <v>3</v>
      </c>
      <c r="E30" s="1" t="s">
        <v>4</v>
      </c>
      <c r="F30" s="1" t="s">
        <v>5</v>
      </c>
    </row>
    <row r="31" spans="1:6" ht="53.6" x14ac:dyDescent="0.3">
      <c r="A31" s="24">
        <v>1</v>
      </c>
      <c r="B31" s="17" t="s">
        <v>6</v>
      </c>
      <c r="C31" s="18" t="s">
        <v>19</v>
      </c>
      <c r="D31" s="36"/>
      <c r="E31" s="28">
        <v>2</v>
      </c>
      <c r="F31" s="37">
        <f t="shared" ref="F31:F32" si="1">D31*E31</f>
        <v>0</v>
      </c>
    </row>
    <row r="32" spans="1:6" ht="27.75" customHeight="1" x14ac:dyDescent="0.3">
      <c r="A32" s="25">
        <v>2</v>
      </c>
      <c r="B32" s="22" t="s">
        <v>18</v>
      </c>
      <c r="C32" s="23" t="s">
        <v>22</v>
      </c>
      <c r="D32" s="41"/>
      <c r="E32" s="29">
        <v>2</v>
      </c>
      <c r="F32" s="42">
        <f t="shared" si="1"/>
        <v>0</v>
      </c>
    </row>
    <row r="34" spans="1:6" ht="12" x14ac:dyDescent="0.3">
      <c r="A34" s="59" t="s">
        <v>25</v>
      </c>
      <c r="B34" s="59"/>
      <c r="C34" s="59"/>
      <c r="D34" s="7"/>
      <c r="E34" s="7"/>
      <c r="F34" s="3">
        <f>SUM(F31:F32)</f>
        <v>0</v>
      </c>
    </row>
    <row r="36" spans="1:6" ht="11.15" thickBot="1" x14ac:dyDescent="0.35">
      <c r="A36" s="53" t="s">
        <v>26</v>
      </c>
      <c r="B36" s="53"/>
      <c r="C36" s="4" t="s">
        <v>21</v>
      </c>
      <c r="D36" s="6"/>
      <c r="E36" s="6"/>
      <c r="F36" s="6"/>
    </row>
    <row r="37" spans="1:6" ht="11.15" thickBot="1" x14ac:dyDescent="0.35">
      <c r="A37" s="1" t="s">
        <v>1</v>
      </c>
      <c r="B37" s="2" t="s">
        <v>2</v>
      </c>
      <c r="C37" s="1" t="s">
        <v>9</v>
      </c>
      <c r="D37" s="8" t="s">
        <v>3</v>
      </c>
      <c r="E37" s="1" t="s">
        <v>4</v>
      </c>
      <c r="F37" s="1" t="s">
        <v>5</v>
      </c>
    </row>
    <row r="38" spans="1:6" x14ac:dyDescent="0.3">
      <c r="A38" s="54">
        <v>1</v>
      </c>
      <c r="B38" s="65" t="s">
        <v>53</v>
      </c>
      <c r="C38" s="31" t="s">
        <v>27</v>
      </c>
      <c r="D38" s="56"/>
      <c r="E38" s="55">
        <v>1</v>
      </c>
      <c r="F38" s="58">
        <f t="shared" ref="F38:F47" si="2">D38*E38</f>
        <v>0</v>
      </c>
    </row>
    <row r="39" spans="1:6" ht="42.9" x14ac:dyDescent="0.3">
      <c r="A39" s="60"/>
      <c r="B39" s="62"/>
      <c r="C39" s="31" t="s">
        <v>52</v>
      </c>
      <c r="D39" s="57"/>
      <c r="E39" s="63"/>
      <c r="F39" s="66">
        <f t="shared" si="2"/>
        <v>0</v>
      </c>
    </row>
    <row r="40" spans="1:6" x14ac:dyDescent="0.3">
      <c r="A40" s="45">
        <v>2</v>
      </c>
      <c r="B40" s="61" t="s">
        <v>30</v>
      </c>
      <c r="C40" s="35" t="s">
        <v>28</v>
      </c>
      <c r="D40" s="49"/>
      <c r="E40" s="47">
        <v>1</v>
      </c>
      <c r="F40" s="43">
        <f t="shared" si="2"/>
        <v>0</v>
      </c>
    </row>
    <row r="41" spans="1:6" ht="42.9" x14ac:dyDescent="0.3">
      <c r="A41" s="60"/>
      <c r="B41" s="62"/>
      <c r="C41" s="12" t="s">
        <v>54</v>
      </c>
      <c r="D41" s="57"/>
      <c r="E41" s="63"/>
      <c r="F41" s="66">
        <f t="shared" si="2"/>
        <v>0</v>
      </c>
    </row>
    <row r="42" spans="1:6" x14ac:dyDescent="0.3">
      <c r="A42" s="45">
        <v>3</v>
      </c>
      <c r="B42" s="61" t="s">
        <v>30</v>
      </c>
      <c r="C42" s="33" t="s">
        <v>74</v>
      </c>
      <c r="D42" s="49"/>
      <c r="E42" s="47">
        <v>1</v>
      </c>
      <c r="F42" s="43">
        <f t="shared" si="2"/>
        <v>0</v>
      </c>
    </row>
    <row r="43" spans="1:6" ht="53.6" x14ac:dyDescent="0.3">
      <c r="A43" s="60"/>
      <c r="B43" s="62"/>
      <c r="C43" s="34" t="s">
        <v>55</v>
      </c>
      <c r="D43" s="57"/>
      <c r="E43" s="63"/>
      <c r="F43" s="66">
        <f t="shared" si="2"/>
        <v>0</v>
      </c>
    </row>
    <row r="44" spans="1:6" x14ac:dyDescent="0.3">
      <c r="A44" s="45">
        <v>4</v>
      </c>
      <c r="B44" s="61" t="s">
        <v>6</v>
      </c>
      <c r="C44" s="33" t="s">
        <v>29</v>
      </c>
      <c r="D44" s="49"/>
      <c r="E44" s="47">
        <v>1</v>
      </c>
      <c r="F44" s="43">
        <f t="shared" si="2"/>
        <v>0</v>
      </c>
    </row>
    <row r="45" spans="1:6" ht="117.9" x14ac:dyDescent="0.3">
      <c r="A45" s="60"/>
      <c r="B45" s="62"/>
      <c r="C45" s="34" t="s">
        <v>56</v>
      </c>
      <c r="D45" s="57"/>
      <c r="E45" s="63"/>
      <c r="F45" s="66">
        <f t="shared" si="2"/>
        <v>0</v>
      </c>
    </row>
    <row r="46" spans="1:6" x14ac:dyDescent="0.3">
      <c r="A46" s="45">
        <v>5</v>
      </c>
      <c r="B46" s="61" t="s">
        <v>30</v>
      </c>
      <c r="C46" s="33" t="s">
        <v>75</v>
      </c>
      <c r="D46" s="49"/>
      <c r="E46" s="47">
        <v>1</v>
      </c>
      <c r="F46" s="43">
        <f t="shared" si="2"/>
        <v>0</v>
      </c>
    </row>
    <row r="47" spans="1:6" ht="75" x14ac:dyDescent="0.3">
      <c r="A47" s="60"/>
      <c r="B47" s="62"/>
      <c r="C47" s="34" t="s">
        <v>57</v>
      </c>
      <c r="D47" s="57"/>
      <c r="E47" s="63"/>
      <c r="F47" s="66">
        <f t="shared" si="2"/>
        <v>0</v>
      </c>
    </row>
    <row r="49" spans="1:8" ht="12" x14ac:dyDescent="0.3">
      <c r="A49" s="59" t="s">
        <v>31</v>
      </c>
      <c r="B49" s="59"/>
      <c r="C49" s="59"/>
      <c r="D49" s="7"/>
      <c r="E49" s="7"/>
      <c r="F49" s="3">
        <f>SUM(F38:F47)</f>
        <v>0</v>
      </c>
    </row>
    <row r="51" spans="1:8" ht="11.15" thickBot="1" x14ac:dyDescent="0.35">
      <c r="A51" s="53" t="s">
        <v>32</v>
      </c>
      <c r="B51" s="53"/>
      <c r="C51" s="4" t="s">
        <v>33</v>
      </c>
      <c r="D51" s="6"/>
      <c r="E51" s="6"/>
      <c r="F51" s="6"/>
    </row>
    <row r="52" spans="1:8" ht="11.15" thickBot="1" x14ac:dyDescent="0.35">
      <c r="A52" s="1" t="s">
        <v>1</v>
      </c>
      <c r="B52" s="2" t="s">
        <v>2</v>
      </c>
      <c r="C52" s="1" t="s">
        <v>9</v>
      </c>
      <c r="D52" s="8" t="s">
        <v>3</v>
      </c>
      <c r="E52" s="1" t="s">
        <v>4</v>
      </c>
      <c r="F52" s="1" t="s">
        <v>5</v>
      </c>
    </row>
    <row r="53" spans="1:8" ht="32.25" customHeight="1" x14ac:dyDescent="0.3">
      <c r="A53" s="54">
        <v>1</v>
      </c>
      <c r="B53" s="65" t="s">
        <v>6</v>
      </c>
      <c r="C53" s="38" t="s">
        <v>76</v>
      </c>
      <c r="D53" s="56"/>
      <c r="E53" s="55">
        <v>2</v>
      </c>
      <c r="F53" s="58">
        <f t="shared" ref="F53:F62" si="3">D53*E53</f>
        <v>0</v>
      </c>
    </row>
    <row r="54" spans="1:8" ht="32.25" customHeight="1" x14ac:dyDescent="0.3">
      <c r="A54" s="60"/>
      <c r="B54" s="62"/>
      <c r="C54" s="34" t="s">
        <v>58</v>
      </c>
      <c r="D54" s="57"/>
      <c r="E54" s="63"/>
      <c r="F54" s="66">
        <f t="shared" si="3"/>
        <v>0</v>
      </c>
    </row>
    <row r="55" spans="1:8" ht="15.75" customHeight="1" x14ac:dyDescent="0.3">
      <c r="A55" s="45">
        <v>2</v>
      </c>
      <c r="B55" s="61" t="s">
        <v>18</v>
      </c>
      <c r="C55" s="33" t="s">
        <v>35</v>
      </c>
      <c r="D55" s="49"/>
      <c r="E55" s="47">
        <v>1</v>
      </c>
      <c r="F55" s="43">
        <f t="shared" si="3"/>
        <v>0</v>
      </c>
    </row>
    <row r="56" spans="1:8" ht="42.9" x14ac:dyDescent="0.3">
      <c r="A56" s="60"/>
      <c r="B56" s="62"/>
      <c r="C56" s="34" t="s">
        <v>59</v>
      </c>
      <c r="D56" s="57"/>
      <c r="E56" s="63"/>
      <c r="F56" s="66">
        <f t="shared" si="3"/>
        <v>0</v>
      </c>
    </row>
    <row r="57" spans="1:8" x14ac:dyDescent="0.3">
      <c r="A57" s="46">
        <v>3</v>
      </c>
      <c r="B57" s="61" t="s">
        <v>18</v>
      </c>
      <c r="C57" s="33" t="s">
        <v>60</v>
      </c>
      <c r="D57" s="49"/>
      <c r="E57" s="47">
        <v>1</v>
      </c>
      <c r="F57" s="43">
        <f t="shared" si="3"/>
        <v>0</v>
      </c>
    </row>
    <row r="58" spans="1:8" ht="21.45" x14ac:dyDescent="0.3">
      <c r="A58" s="60"/>
      <c r="B58" s="62"/>
      <c r="C58" s="34" t="s">
        <v>61</v>
      </c>
      <c r="D58" s="57"/>
      <c r="E58" s="63"/>
      <c r="F58" s="66">
        <f t="shared" si="3"/>
        <v>0</v>
      </c>
    </row>
    <row r="59" spans="1:8" x14ac:dyDescent="0.3">
      <c r="A59" s="45">
        <v>4</v>
      </c>
      <c r="B59" s="61" t="s">
        <v>18</v>
      </c>
      <c r="C59" s="33" t="s">
        <v>62</v>
      </c>
      <c r="D59" s="49"/>
      <c r="E59" s="47">
        <v>1</v>
      </c>
      <c r="F59" s="43">
        <f t="shared" si="3"/>
        <v>0</v>
      </c>
    </row>
    <row r="60" spans="1:8" ht="182.15" x14ac:dyDescent="0.3">
      <c r="A60" s="60"/>
      <c r="B60" s="62"/>
      <c r="C60" s="34" t="s">
        <v>77</v>
      </c>
      <c r="D60" s="57"/>
      <c r="E60" s="63"/>
      <c r="F60" s="66">
        <f t="shared" si="3"/>
        <v>0</v>
      </c>
    </row>
    <row r="61" spans="1:8" x14ac:dyDescent="0.3">
      <c r="A61" s="45">
        <v>5</v>
      </c>
      <c r="B61" s="61" t="s">
        <v>18</v>
      </c>
      <c r="C61" s="33" t="s">
        <v>63</v>
      </c>
      <c r="D61" s="49"/>
      <c r="E61" s="47">
        <v>1</v>
      </c>
      <c r="F61" s="43">
        <f t="shared" si="3"/>
        <v>0</v>
      </c>
      <c r="H61" s="10"/>
    </row>
    <row r="62" spans="1:8" ht="21.45" x14ac:dyDescent="0.3">
      <c r="A62" s="60"/>
      <c r="B62" s="62"/>
      <c r="C62" s="34" t="s">
        <v>68</v>
      </c>
      <c r="D62" s="57"/>
      <c r="E62" s="63"/>
      <c r="F62" s="66">
        <f t="shared" si="3"/>
        <v>0</v>
      </c>
      <c r="H62" s="10"/>
    </row>
    <row r="63" spans="1:8" x14ac:dyDescent="0.3">
      <c r="H63" s="10"/>
    </row>
    <row r="64" spans="1:8" ht="12" x14ac:dyDescent="0.3">
      <c r="A64" s="59" t="s">
        <v>34</v>
      </c>
      <c r="B64" s="59"/>
      <c r="C64" s="59"/>
      <c r="D64" s="7"/>
      <c r="E64" s="7"/>
      <c r="F64" s="3">
        <f>SUM(F53:F62)</f>
        <v>0</v>
      </c>
      <c r="H64" s="10"/>
    </row>
    <row r="65" spans="1:8" ht="12" x14ac:dyDescent="0.3">
      <c r="A65" s="26"/>
      <c r="B65" s="26"/>
      <c r="C65" s="26"/>
      <c r="D65" s="26"/>
      <c r="E65" s="26"/>
      <c r="F65" s="27"/>
      <c r="H65" s="10"/>
    </row>
    <row r="66" spans="1:8" ht="11.15" thickBot="1" x14ac:dyDescent="0.35">
      <c r="A66" s="53" t="s">
        <v>36</v>
      </c>
      <c r="B66" s="53"/>
      <c r="C66" s="4" t="s">
        <v>37</v>
      </c>
      <c r="D66" s="6"/>
      <c r="E66" s="6"/>
      <c r="F66" s="6"/>
      <c r="H66" s="10"/>
    </row>
    <row r="67" spans="1:8" ht="11.15" thickBot="1" x14ac:dyDescent="0.35">
      <c r="A67" s="1" t="s">
        <v>1</v>
      </c>
      <c r="B67" s="2" t="s">
        <v>2</v>
      </c>
      <c r="C67" s="1" t="s">
        <v>9</v>
      </c>
      <c r="D67" s="8" t="s">
        <v>3</v>
      </c>
      <c r="E67" s="1" t="s">
        <v>4</v>
      </c>
      <c r="F67" s="1" t="s">
        <v>5</v>
      </c>
      <c r="H67" s="10"/>
    </row>
    <row r="68" spans="1:8" x14ac:dyDescent="0.3">
      <c r="A68" s="54">
        <v>1</v>
      </c>
      <c r="B68" s="65" t="s">
        <v>6</v>
      </c>
      <c r="C68" s="38" t="s">
        <v>64</v>
      </c>
      <c r="D68" s="56"/>
      <c r="E68" s="55">
        <v>1</v>
      </c>
      <c r="F68" s="58">
        <f t="shared" ref="F68:F71" si="4">D68*E68</f>
        <v>0</v>
      </c>
      <c r="H68" s="10"/>
    </row>
    <row r="69" spans="1:8" ht="21.45" x14ac:dyDescent="0.3">
      <c r="A69" s="60"/>
      <c r="B69" s="62"/>
      <c r="C69" s="34" t="s">
        <v>65</v>
      </c>
      <c r="D69" s="57"/>
      <c r="E69" s="63"/>
      <c r="F69" s="66">
        <f t="shared" si="4"/>
        <v>0</v>
      </c>
      <c r="H69" s="10"/>
    </row>
    <row r="70" spans="1:8" x14ac:dyDescent="0.3">
      <c r="A70" s="45">
        <v>2</v>
      </c>
      <c r="B70" s="61" t="s">
        <v>38</v>
      </c>
      <c r="C70" s="33" t="s">
        <v>39</v>
      </c>
      <c r="D70" s="49"/>
      <c r="E70" s="47">
        <v>2.5</v>
      </c>
      <c r="F70" s="43">
        <f t="shared" si="4"/>
        <v>0</v>
      </c>
      <c r="H70" s="10"/>
    </row>
    <row r="71" spans="1:8" ht="75" x14ac:dyDescent="0.3">
      <c r="A71" s="60"/>
      <c r="B71" s="62"/>
      <c r="C71" s="34" t="s">
        <v>78</v>
      </c>
      <c r="D71" s="57"/>
      <c r="E71" s="63"/>
      <c r="F71" s="66">
        <f t="shared" si="4"/>
        <v>0</v>
      </c>
      <c r="H71" s="10"/>
    </row>
    <row r="72" spans="1:8" x14ac:dyDescent="0.3">
      <c r="H72" s="10"/>
    </row>
    <row r="73" spans="1:8" ht="12" x14ac:dyDescent="0.3">
      <c r="A73" s="59" t="s">
        <v>40</v>
      </c>
      <c r="B73" s="59"/>
      <c r="C73" s="59"/>
      <c r="D73" s="7"/>
      <c r="E73" s="7"/>
      <c r="F73" s="3">
        <f>SUM(F68:F71)</f>
        <v>0</v>
      </c>
      <c r="H73" s="10"/>
    </row>
    <row r="74" spans="1:8" ht="12" x14ac:dyDescent="0.3">
      <c r="A74" s="26"/>
      <c r="B74" s="26"/>
      <c r="C74" s="26"/>
      <c r="D74" s="26"/>
      <c r="E74" s="26"/>
      <c r="F74" s="27"/>
      <c r="H74" s="10"/>
    </row>
    <row r="75" spans="1:8" ht="11.15" thickBot="1" x14ac:dyDescent="0.35">
      <c r="A75" s="53" t="s">
        <v>43</v>
      </c>
      <c r="B75" s="53"/>
      <c r="C75" s="4" t="s">
        <v>42</v>
      </c>
      <c r="D75" s="6"/>
      <c r="E75" s="6"/>
      <c r="F75" s="6"/>
      <c r="H75" s="10"/>
    </row>
    <row r="76" spans="1:8" ht="11.15" thickBot="1" x14ac:dyDescent="0.35">
      <c r="A76" s="1" t="s">
        <v>1</v>
      </c>
      <c r="B76" s="2" t="s">
        <v>2</v>
      </c>
      <c r="C76" s="1" t="s">
        <v>9</v>
      </c>
      <c r="D76" s="8" t="s">
        <v>3</v>
      </c>
      <c r="E76" s="1" t="s">
        <v>4</v>
      </c>
      <c r="F76" s="1" t="s">
        <v>5</v>
      </c>
      <c r="H76" s="10"/>
    </row>
    <row r="77" spans="1:8" ht="42.9" x14ac:dyDescent="0.3">
      <c r="A77" s="24">
        <v>1</v>
      </c>
      <c r="B77" s="17" t="s">
        <v>6</v>
      </c>
      <c r="C77" s="18" t="s">
        <v>41</v>
      </c>
      <c r="D77" s="36"/>
      <c r="E77" s="28">
        <v>1</v>
      </c>
      <c r="F77" s="37">
        <f t="shared" ref="F77:F78" si="5">D77*E77</f>
        <v>0</v>
      </c>
      <c r="H77" s="10"/>
    </row>
    <row r="78" spans="1:8" x14ac:dyDescent="0.3">
      <c r="A78" s="45">
        <v>2</v>
      </c>
      <c r="B78" s="61" t="s">
        <v>18</v>
      </c>
      <c r="C78" s="35" t="s">
        <v>69</v>
      </c>
      <c r="D78" s="49"/>
      <c r="E78" s="47">
        <v>1</v>
      </c>
      <c r="F78" s="43">
        <f t="shared" si="5"/>
        <v>0</v>
      </c>
      <c r="H78" s="10"/>
    </row>
    <row r="79" spans="1:8" ht="117.9" x14ac:dyDescent="0.3">
      <c r="A79" s="60"/>
      <c r="B79" s="62"/>
      <c r="C79" s="12" t="s">
        <v>66</v>
      </c>
      <c r="D79" s="57"/>
      <c r="E79" s="63"/>
      <c r="F79" s="66"/>
      <c r="H79" s="10"/>
    </row>
    <row r="80" spans="1:8" x14ac:dyDescent="0.3">
      <c r="H80" s="10"/>
    </row>
    <row r="81" spans="1:8" ht="12" x14ac:dyDescent="0.3">
      <c r="A81" s="59" t="s">
        <v>44</v>
      </c>
      <c r="B81" s="59"/>
      <c r="C81" s="59"/>
      <c r="D81" s="7"/>
      <c r="E81" s="7"/>
      <c r="F81" s="3">
        <f>SUM(F77:F79)</f>
        <v>0</v>
      </c>
      <c r="H81" s="10"/>
    </row>
    <row r="82" spans="1:8" ht="12" x14ac:dyDescent="0.3">
      <c r="A82" s="26"/>
      <c r="B82" s="26"/>
      <c r="C82" s="26"/>
      <c r="D82" s="26"/>
      <c r="E82" s="26"/>
      <c r="F82" s="27"/>
      <c r="H82" s="10"/>
    </row>
    <row r="83" spans="1:8" ht="14.6" x14ac:dyDescent="0.3">
      <c r="A83" s="64" t="s">
        <v>8</v>
      </c>
      <c r="B83" s="64"/>
      <c r="C83" s="64"/>
      <c r="D83" s="64"/>
      <c r="E83" s="64"/>
      <c r="F83" s="30">
        <f>F13+F27+F34+F49+F64+F73+F81</f>
        <v>0</v>
      </c>
      <c r="H83" s="10"/>
    </row>
    <row r="84" spans="1:8" ht="12" x14ac:dyDescent="0.3">
      <c r="A84" s="26"/>
      <c r="B84" s="26"/>
      <c r="C84" s="26"/>
      <c r="D84" s="26"/>
      <c r="E84" s="26"/>
      <c r="F84" s="27"/>
      <c r="H84" s="10"/>
    </row>
    <row r="85" spans="1:8" x14ac:dyDescent="0.3">
      <c r="H85" s="10"/>
    </row>
    <row r="86" spans="1:8" x14ac:dyDescent="0.3">
      <c r="H86" s="10"/>
    </row>
    <row r="87" spans="1:8" x14ac:dyDescent="0.3">
      <c r="H87" s="10"/>
    </row>
    <row r="88" spans="1:8" x14ac:dyDescent="0.3">
      <c r="H88" s="10"/>
    </row>
    <row r="101" spans="6:6" x14ac:dyDescent="0.3">
      <c r="F101" s="40"/>
    </row>
  </sheetData>
  <mergeCells count="117">
    <mergeCell ref="D59:D60"/>
    <mergeCell ref="E59:E60"/>
    <mergeCell ref="F59:F60"/>
    <mergeCell ref="F70:F71"/>
    <mergeCell ref="B78:B79"/>
    <mergeCell ref="A78:A79"/>
    <mergeCell ref="D78:D79"/>
    <mergeCell ref="E78:E79"/>
    <mergeCell ref="F78:F79"/>
    <mergeCell ref="B61:B62"/>
    <mergeCell ref="A61:A62"/>
    <mergeCell ref="D61:D62"/>
    <mergeCell ref="E61:E62"/>
    <mergeCell ref="F61:F62"/>
    <mergeCell ref="B68:B69"/>
    <mergeCell ref="A68:A69"/>
    <mergeCell ref="D68:D69"/>
    <mergeCell ref="E68:E69"/>
    <mergeCell ref="F68:F69"/>
    <mergeCell ref="A64:C64"/>
    <mergeCell ref="A66:B66"/>
    <mergeCell ref="A73:C73"/>
    <mergeCell ref="A75:B75"/>
    <mergeCell ref="F53:F54"/>
    <mergeCell ref="B55:B56"/>
    <mergeCell ref="A55:A56"/>
    <mergeCell ref="D55:D56"/>
    <mergeCell ref="E55:E56"/>
    <mergeCell ref="F55:F56"/>
    <mergeCell ref="B57:B58"/>
    <mergeCell ref="A57:A58"/>
    <mergeCell ref="D57:D58"/>
    <mergeCell ref="E57:E58"/>
    <mergeCell ref="F57:F58"/>
    <mergeCell ref="F44:F45"/>
    <mergeCell ref="B46:B47"/>
    <mergeCell ref="A46:A47"/>
    <mergeCell ref="D46:D47"/>
    <mergeCell ref="E46:E47"/>
    <mergeCell ref="F46:F47"/>
    <mergeCell ref="D40:D41"/>
    <mergeCell ref="E40:E41"/>
    <mergeCell ref="F40:F41"/>
    <mergeCell ref="B42:B43"/>
    <mergeCell ref="A42:A43"/>
    <mergeCell ref="D42:D43"/>
    <mergeCell ref="E42:E43"/>
    <mergeCell ref="F42:F43"/>
    <mergeCell ref="F20:F21"/>
    <mergeCell ref="B38:B39"/>
    <mergeCell ref="A38:A39"/>
    <mergeCell ref="D38:D39"/>
    <mergeCell ref="E38:E39"/>
    <mergeCell ref="F38:F39"/>
    <mergeCell ref="B18:B19"/>
    <mergeCell ref="A18:A19"/>
    <mergeCell ref="D18:D19"/>
    <mergeCell ref="E18:E19"/>
    <mergeCell ref="F18:F19"/>
    <mergeCell ref="A20:A21"/>
    <mergeCell ref="B20:B21"/>
    <mergeCell ref="D20:D21"/>
    <mergeCell ref="E20:E21"/>
    <mergeCell ref="F22:F23"/>
    <mergeCell ref="A24:A25"/>
    <mergeCell ref="B24:B25"/>
    <mergeCell ref="D24:D25"/>
    <mergeCell ref="E24:E25"/>
    <mergeCell ref="F24:F25"/>
    <mergeCell ref="A81:C81"/>
    <mergeCell ref="A83:E83"/>
    <mergeCell ref="A70:A71"/>
    <mergeCell ref="B70:B71"/>
    <mergeCell ref="D70:D71"/>
    <mergeCell ref="E70:E71"/>
    <mergeCell ref="A27:C27"/>
    <mergeCell ref="A29:B29"/>
    <mergeCell ref="A34:C34"/>
    <mergeCell ref="A36:B36"/>
    <mergeCell ref="A49:C49"/>
    <mergeCell ref="A51:B51"/>
    <mergeCell ref="B40:B41"/>
    <mergeCell ref="A40:A41"/>
    <mergeCell ref="A44:A45"/>
    <mergeCell ref="B44:B45"/>
    <mergeCell ref="D44:D45"/>
    <mergeCell ref="E44:E45"/>
    <mergeCell ref="B53:B54"/>
    <mergeCell ref="A53:A54"/>
    <mergeCell ref="D53:D54"/>
    <mergeCell ref="E53:E54"/>
    <mergeCell ref="B59:B60"/>
    <mergeCell ref="A59:A60"/>
    <mergeCell ref="A13:C13"/>
    <mergeCell ref="A15:B15"/>
    <mergeCell ref="A22:A23"/>
    <mergeCell ref="B22:B23"/>
    <mergeCell ref="D22:D23"/>
    <mergeCell ref="E22:E23"/>
    <mergeCell ref="A8:A9"/>
    <mergeCell ref="B8:B9"/>
    <mergeCell ref="D8:D9"/>
    <mergeCell ref="E8:E9"/>
    <mergeCell ref="F8:F9"/>
    <mergeCell ref="A10:A11"/>
    <mergeCell ref="B10:B11"/>
    <mergeCell ref="D10:D11"/>
    <mergeCell ref="E10:E11"/>
    <mergeCell ref="F10:F11"/>
    <mergeCell ref="A1:F1"/>
    <mergeCell ref="A2:F2"/>
    <mergeCell ref="A4:B4"/>
    <mergeCell ref="A6:A7"/>
    <mergeCell ref="B6:B7"/>
    <mergeCell ref="D6:D7"/>
    <mergeCell ref="E6:E7"/>
    <mergeCell ref="F6:F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80A0D55CE2DB4EBD872BDD0B733C47" ma:contentTypeVersion="16" ma:contentTypeDescription="Crear nuevo documento." ma:contentTypeScope="" ma:versionID="9e62dd965ff270979c54d31f1eccd232">
  <xsd:schema xmlns:xsd="http://www.w3.org/2001/XMLSchema" xmlns:xs="http://www.w3.org/2001/XMLSchema" xmlns:p="http://schemas.microsoft.com/office/2006/metadata/properties" xmlns:ns2="74d71438-6911-4910-9942-66aea097cd67" xmlns:ns3="3ecf1f3c-7095-4170-956c-9bb078c8fd0e" targetNamespace="http://schemas.microsoft.com/office/2006/metadata/properties" ma:root="true" ma:fieldsID="e5b5ac8de2a8dfae99ccdf0f7e254032" ns2:_="" ns3:_="">
    <xsd:import namespace="74d71438-6911-4910-9942-66aea097cd67"/>
    <xsd:import namespace="3ecf1f3c-7095-4170-956c-9bb078c8fd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d71438-6911-4910-9942-66aea097cd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bd75205c-aeec-4ffd-b8da-7772a674f89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cf1f3c-7095-4170-956c-9bb078c8fd0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69e2c3b3-7236-4822-824f-366ac4e83cec}" ma:internalName="TaxCatchAll" ma:showField="CatchAllData" ma:web="3ecf1f3c-7095-4170-956c-9bb078c8fd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ecf1f3c-7095-4170-956c-9bb078c8fd0e" xsi:nil="true"/>
    <lcf76f155ced4ddcb4097134ff3c332f xmlns="74d71438-6911-4910-9942-66aea097cd6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0AD9F2-865F-4B4A-82C4-3734D1BEF3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d71438-6911-4910-9942-66aea097cd67"/>
    <ds:schemaRef ds:uri="3ecf1f3c-7095-4170-956c-9bb078c8fd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9C2374-D2C6-48FF-8564-803E4AE87158}">
  <ds:schemaRefs>
    <ds:schemaRef ds:uri="http://schemas.microsoft.com/office/2006/metadata/properties"/>
    <ds:schemaRef ds:uri="http://schemas.microsoft.com/office/infopath/2007/PartnerControls"/>
    <ds:schemaRef ds:uri="3ecf1f3c-7095-4170-956c-9bb078c8fd0e"/>
    <ds:schemaRef ds:uri="74d71438-6911-4910-9942-66aea097cd67"/>
  </ds:schemaRefs>
</ds:datastoreItem>
</file>

<file path=customXml/itemProps3.xml><?xml version="1.0" encoding="utf-8"?>
<ds:datastoreItem xmlns:ds="http://schemas.openxmlformats.org/officeDocument/2006/customXml" ds:itemID="{F042D3D5-A0C2-435D-94F8-50AA39F5C7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2321001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2023-05-08T08:06:50Z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0x0101001180A0D55CE2DB4EBD872BDD0B733C47</vt:lpwstr>
  </property>
  <property fmtid="{D5CDD505-2E9C-101B-9397-08002B2CF9AE}" pid="3" name="Order">
    <vt:r8>10486400</vt:r8>
  </property>
  <property fmtid="{D5CDD505-2E9C-101B-9397-08002B2CF9AE}" pid="4" name="MediaServiceImageTags">
    <vt:lpwstr/>
  </property>
</Properties>
</file>