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2/2220000/2222000/2222018 Recogida Residuos/PLIEGOS/"/>
    </mc:Choice>
  </mc:AlternateContent>
  <xr:revisionPtr revIDLastSave="101" documentId="8_{944EF747-4B20-4CF8-BB32-ACB4478F8323}" xr6:coauthVersionLast="47" xr6:coauthVersionMax="47" xr10:uidLastSave="{6252B115-587B-4A08-A957-A04F72BA9C14}"/>
  <bookViews>
    <workbookView xWindow="32811" yWindow="-103" windowWidth="33120" windowHeight="18000" xr2:uid="{00000000-000D-0000-FFFF-FFFF00000000}"/>
  </bookViews>
  <sheets>
    <sheet name="MEDICIONES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4" i="9" l="1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9" i="9"/>
  <c r="F8" i="9"/>
  <c r="F95" i="9" l="1"/>
  <c r="F51" i="9"/>
  <c r="F3" i="9"/>
  <c r="F4" i="9" s="1"/>
  <c r="F53" i="9" l="1"/>
</calcChain>
</file>

<file path=xl/sharedStrings.xml><?xml version="1.0" encoding="utf-8"?>
<sst xmlns="http://schemas.openxmlformats.org/spreadsheetml/2006/main" count="189" uniqueCount="92">
  <si>
    <t>NUM.</t>
  </si>
  <si>
    <t>PRECIO</t>
  </si>
  <si>
    <t>IMPORTE</t>
  </si>
  <si>
    <t>UM</t>
  </si>
  <si>
    <t>Ud</t>
  </si>
  <si>
    <t>Tn</t>
  </si>
  <si>
    <t>MEDICIÓN</t>
  </si>
  <si>
    <t>DESCRIPCION</t>
  </si>
  <si>
    <t xml:space="preserve">Ud </t>
  </si>
  <si>
    <t xml:space="preserve">Recogida y gestión contenedor 6,0 m³ para residuo «fracción resto». </t>
  </si>
  <si>
    <t xml:space="preserve">Recogida y gestión contenedor 9,0 m³ para residuo «fracción resto». </t>
  </si>
  <si>
    <t xml:space="preserve">Recogida y gestión contenedor 20,0 m³ para residuo «fracción resto». </t>
  </si>
  <si>
    <t xml:space="preserve">Recogida y gestión contenedor compac 20,0 m³ para residuo «fracción resto». </t>
  </si>
  <si>
    <t xml:space="preserve">Recogida y gestión contenedor 6,0 m³ para residuo «plástico». </t>
  </si>
  <si>
    <t xml:space="preserve">Recogida y gestión contenedor 9,0 m³ para residuo «plástico». </t>
  </si>
  <si>
    <t xml:space="preserve">Recogida y gestión contenedor compac 20,0 m³ para residuo «plástico». </t>
  </si>
  <si>
    <t xml:space="preserve">Recogida y gestión contenedor 6,0 m³ para residuo «madera». </t>
  </si>
  <si>
    <t xml:space="preserve">Recogida y gestión contenedor 20,0 m³ para residuo «madera». </t>
  </si>
  <si>
    <t xml:space="preserve">Recogida y gestión contenedor 6,0 m³ para residuo «runa». </t>
  </si>
  <si>
    <t xml:space="preserve">Retirada y gestión contenedor 0,24 m3 para residuo «fracción resto». </t>
  </si>
  <si>
    <t xml:space="preserve">Retirada y gestión contenedor 0,24 m3 para residuo «papel y cartón». </t>
  </si>
  <si>
    <t xml:space="preserve">Retirada y gestión contenedor 0,24 m3 para residuo «envases y plásticos». </t>
  </si>
  <si>
    <t xml:space="preserve">Retirada y gestión contenedor 0,24 m3 para residuo «orgánica». </t>
  </si>
  <si>
    <t xml:space="preserve">Retirada y gestión contenedor 6,0 m3 para residuo «fracción resto». </t>
  </si>
  <si>
    <t xml:space="preserve">Retirada y gestión contenedor 6,0 m3 para residuo «envases y plásticos». </t>
  </si>
  <si>
    <t xml:space="preserve">Retirada y gestión contenedor 6,0 m3 para residuo «orgánica». </t>
  </si>
  <si>
    <t xml:space="preserve">Retirada y gestión contenedor 9,0 m3 para residuo «fracción resto». </t>
  </si>
  <si>
    <t xml:space="preserve">Retirada y gestión contenedor 9,0 m3 para residuo «envases y plásticos». </t>
  </si>
  <si>
    <t xml:space="preserve">Retirada y gestión contenedor 9,0 m3 para residuo «orgánica». </t>
  </si>
  <si>
    <t xml:space="preserve">Retirada y gestión contenedor 9,0 m3 para residuo «madera». </t>
  </si>
  <si>
    <t xml:space="preserve">Retirada y gestión contenedor 9,0 m3 para residuo «runa». </t>
  </si>
  <si>
    <t xml:space="preserve">Retirada y gestión contenedor 9,0 m3 para residuo «poda». </t>
  </si>
  <si>
    <t xml:space="preserve">Retirada y gestión contenedor 20,0 m3 para residuo «envases y plásticos». </t>
  </si>
  <si>
    <t xml:space="preserve">Retirada y gestión contenedor 20,0 m3 para residuo «madera». </t>
  </si>
  <si>
    <t xml:space="preserve">Retirada y gestión contenedor compac 20,0 m3 para residuo «envases y plásticos». </t>
  </si>
  <si>
    <t xml:space="preserve">Retirada y gestión jaula metálica para residuo «palets de maderas». </t>
  </si>
  <si>
    <t xml:space="preserve">Retirada y gestión contenedor 6,0 m3 para residuo «madera». </t>
  </si>
  <si>
    <t xml:space="preserve">Retirada y gestión contenedor 6,0 m3 para residuo «runa». </t>
  </si>
  <si>
    <t xml:space="preserve">Retirada y gestión contenedor 6,0 m3 para residuo «poda». </t>
  </si>
  <si>
    <t>DESCRIPCIÓN</t>
  </si>
  <si>
    <t>Contenedor 1 m3 para residuo «fracción resto». 
Suministro, alquiler, mantenimiento, retirada y gestión de contenedor. 
Coste mensual</t>
  </si>
  <si>
    <t>Contenedor 1 m3 para residuo «cartón». Suministro, alquiler, mantenimiento, retirada y gestión de contenedor. 
Coste mensual completo.</t>
  </si>
  <si>
    <t>Contenedor 1 m3 para residuo «plásticos/envases». Suministro, alquiler, mantenimiento, retirada y gestión de contenedor. 
Coste mensual completo.</t>
  </si>
  <si>
    <t>Contenedor 1 m3 para residuo «orgánica». Suministro, alquiler, mantenimiento, retirada y gestión de contenedor.  
Coste mensual completo.</t>
  </si>
  <si>
    <t>Iglú 2,5 m3 para residuo «vidrio». 
Suministro, alquiler, mantenimiento, retirada y gestión de contenedor. 
Coste mensual completo.</t>
  </si>
  <si>
    <t>Jaulas metálicas para residuo «fracción madera».
Suministro, alquiler, mantenimiento, retirada y gestión de contenedor.
Coste mensual completo.</t>
  </si>
  <si>
    <t xml:space="preserve">Alquiler mensual contenedor 6,0 m³ </t>
  </si>
  <si>
    <t xml:space="preserve">Suministro contenedor 6,0 m³ </t>
  </si>
  <si>
    <t xml:space="preserve">Retirada contenedor 6,0 m3 para residuo «papel y cartón». </t>
  </si>
  <si>
    <t xml:space="preserve">Retirada contenedor 6,0 m3 para residuo «chatarra». </t>
  </si>
  <si>
    <t xml:space="preserve">Alquiler mensual contenedor 9,0 m³ </t>
  </si>
  <si>
    <t xml:space="preserve">Suministro contenedor 9,0 m³ </t>
  </si>
  <si>
    <t xml:space="preserve">Retirada contenedor 9,0 m3 para residuo «papel y cartón». </t>
  </si>
  <si>
    <t xml:space="preserve">Retirada contenedor 9,0 m3 para residuo «chatarra». </t>
  </si>
  <si>
    <t xml:space="preserve">Alquiler mensual contenedor 20,0 m³ </t>
  </si>
  <si>
    <t xml:space="preserve">Suministro contenedor 20,0 m³ </t>
  </si>
  <si>
    <t xml:space="preserve">Retirada contenedor 20,0 m3 para residuo «papel y cartón». </t>
  </si>
  <si>
    <t xml:space="preserve">Retirada contenedor 20,0 m3 para residuo «chatarra». </t>
  </si>
  <si>
    <t xml:space="preserve">Gestión residuo «chatarra». </t>
  </si>
  <si>
    <t xml:space="preserve">Gestión residuo «cartón». </t>
  </si>
  <si>
    <t xml:space="preserve">Retirada contenedor compac 20,0 m3 para residuo «papel y cartón». </t>
  </si>
  <si>
    <t>Suministro, recogida y gestión jaula metálica para residuo «cartón»</t>
  </si>
  <si>
    <t xml:space="preserve">Suministro contenedor compac 20,0 m³ </t>
  </si>
  <si>
    <t xml:space="preserve">Suministro, alquiler y recogida y gestión contenedor 0,24 m³ para residuo «fracción resto». </t>
  </si>
  <si>
    <t xml:space="preserve">Suministro, alquiler, recogida y gestión contenedor 1 m³ para residuo «fracción resto». </t>
  </si>
  <si>
    <t xml:space="preserve">Suministro, recogida y gestión contenedor 1 m³ para residuo «cartón». </t>
  </si>
  <si>
    <t xml:space="preserve">Recogida contenedor 6,0 m³ para residuo «cartón». </t>
  </si>
  <si>
    <t xml:space="preserve">Recogida contenedor 9,0 m³ para residuo «cartón». </t>
  </si>
  <si>
    <t xml:space="preserve">Recogida contenedor compac 20,0 m³ para residuo «cartón». </t>
  </si>
  <si>
    <t xml:space="preserve">Suministro, recogida y gestión contenedor 1,1 m³ para residuo «plástico». </t>
  </si>
  <si>
    <t xml:space="preserve">Suministro, recogida y gestión jaula metálica para residuo «plástico». </t>
  </si>
  <si>
    <t xml:space="preserve">Recogida y gestión contenedor 9,0 m³ para residuo «madera». </t>
  </si>
  <si>
    <t xml:space="preserve">Recogida contenedor 6,0 m³ para residuo «metales». </t>
  </si>
  <si>
    <t xml:space="preserve">Recogida contenedor 20,0 m³ para residuo «metales». </t>
  </si>
  <si>
    <t xml:space="preserve">Gestión residuo «metales». </t>
  </si>
  <si>
    <t xml:space="preserve">Suministro, alquiler, recogida y gestión contenedor 0,24 m³ para residuo «orgánico». </t>
  </si>
  <si>
    <t xml:space="preserve">Suministro, alquiler, recogida y gestión contenedor 1 m³ para residuo «orgánico». </t>
  </si>
  <si>
    <t xml:space="preserve">Recogida y gestión contenedor 6,0 m³ para residuo «orgánico». </t>
  </si>
  <si>
    <t xml:space="preserve">Suministro, recogida y gestión contenedor 1,1 m³ para residuo «vidrio». </t>
  </si>
  <si>
    <t xml:space="preserve">Alquiler mensual contenedor compact 20,0 m³ </t>
  </si>
  <si>
    <t>Alquiler mensual jaula metalica</t>
  </si>
  <si>
    <t xml:space="preserve">Alquiler mensual iglu 2,5 m³ </t>
  </si>
  <si>
    <t>Contenedores específicos para oficina para residuos de «papel», «tonners» y «pilas». Suminitro, alquiler, vaciado y gestión. 
Coste mensual completo por cliente</t>
  </si>
  <si>
    <t>Suministro, mantenimiento, retirada y gestión de los distintos contenedores y materiales recogidos por la empresa adjudicataria (incluida la tasa actual) según las cantidades, frecuencias y tipos de residuos a abonar por CILSA a lo largo de los 5 posibles años de servicio indicados en el Pliego de Prescripciones Técnicas. 
Deberá incluirse gasto de personal, vehículos, consumibles, herramientas, gestión de residuos, vestuario, formación y todo aquello que está indicado y que por normativa deben cumplir las empresas que realizan la recogida y gestión de residuos.</t>
  </si>
  <si>
    <t>mes</t>
  </si>
  <si>
    <t>TOTAL PRESUPUESTO</t>
  </si>
  <si>
    <t>TOTAL B) CORRECTIVO</t>
  </si>
  <si>
    <t>TOTAL C) SERVICIO PRIVATIVO</t>
  </si>
  <si>
    <t>CAPITULO C) SERVICIO PRIVATIVO</t>
  </si>
  <si>
    <t>CAPITULO B) CORRECTIVO</t>
  </si>
  <si>
    <t>TOTAL A) RECOGIDA Y GESTIÓN DE RESIDUOS</t>
  </si>
  <si>
    <t>CAPITULO A) RECOGIDA Y GESTIÓN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</si>
</sst>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C0A]_-;\-* #,##0.00\ [$€-C0A]_-;_-* &quot;-&quot;??\ [$€-C0A]_-;_-@_-"/>
    <numFmt numFmtId="166" formatCode="#,##0_ ;\-#,##0\ "/>
    <numFmt numFmtId="167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1"/>
      </right>
      <top style="medium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 tint="0.499984740745262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/>
      <bottom style="thick">
        <color theme="1" tint="0.499984740745262"/>
      </bottom>
      <diagonal/>
    </border>
    <border>
      <left/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theme="1" tint="0.499984740745262"/>
      </top>
      <bottom/>
      <diagonal/>
    </border>
    <border>
      <left/>
      <right/>
      <top style="thin">
        <color theme="1"/>
      </top>
      <bottom/>
      <diagonal/>
    </border>
  </borders>
  <cellStyleXfs count="16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">
    <xf numFmtId="0" fontId="0" fillId="0" borderId="0" xfId="0"/>
    <xf numFmtId="166" fontId="5" fillId="4" borderId="0" xfId="0" applyNumberFormat="1" applyFont="1" applyFill="1" applyAlignment="1">
      <alignment horizontal="center" vertical="center"/>
    </xf>
    <xf numFmtId="44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167" fontId="7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/>
    <xf numFmtId="0" fontId="8" fillId="4" borderId="1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66" fontId="8" fillId="4" borderId="0" xfId="0" applyNumberFormat="1" applyFont="1" applyFill="1" applyAlignment="1">
      <alignment horizontal="center" vertical="center"/>
    </xf>
    <xf numFmtId="44" fontId="8" fillId="4" borderId="0" xfId="0" applyNumberFormat="1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vertical="center" wrapText="1"/>
    </xf>
    <xf numFmtId="167" fontId="7" fillId="0" borderId="1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vertical="center" wrapText="1"/>
    </xf>
    <xf numFmtId="167" fontId="7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1" fontId="7" fillId="0" borderId="4" xfId="10" applyNumberFormat="1" applyFont="1" applyBorder="1" applyAlignment="1">
      <alignment horizontal="center" vertical="center"/>
    </xf>
    <xf numFmtId="0" fontId="9" fillId="0" borderId="4" xfId="1" applyFont="1" applyBorder="1" applyAlignment="1">
      <alignment vertical="center" wrapText="1"/>
    </xf>
    <xf numFmtId="0" fontId="9" fillId="0" borderId="4" xfId="1" applyFont="1" applyBorder="1" applyAlignment="1">
      <alignment horizontal="left" wrapText="1"/>
    </xf>
    <xf numFmtId="165" fontId="8" fillId="4" borderId="0" xfId="0" applyNumberFormat="1" applyFont="1" applyFill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/>
    </xf>
    <xf numFmtId="1" fontId="7" fillId="0" borderId="8" xfId="10" applyNumberFormat="1" applyFont="1" applyBorder="1" applyAlignment="1">
      <alignment horizontal="center" vertical="center"/>
    </xf>
    <xf numFmtId="0" fontId="9" fillId="0" borderId="10" xfId="1" applyFont="1" applyBorder="1" applyAlignment="1">
      <alignment horizontal="left" vertical="center" wrapText="1"/>
    </xf>
    <xf numFmtId="1" fontId="7" fillId="0" borderId="3" xfId="10" applyNumberFormat="1" applyFont="1" applyBorder="1" applyAlignment="1">
      <alignment horizontal="center" vertical="center"/>
    </xf>
    <xf numFmtId="0" fontId="9" fillId="5" borderId="4" xfId="1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11" xfId="0" applyNumberFormat="1" applyFont="1" applyBorder="1" applyAlignment="1">
      <alignment horizontal="center" vertical="center"/>
    </xf>
    <xf numFmtId="44" fontId="7" fillId="0" borderId="9" xfId="0" applyNumberFormat="1" applyFont="1" applyBorder="1" applyAlignment="1">
      <alignment horizontal="center" vertical="center"/>
    </xf>
    <xf numFmtId="44" fontId="7" fillId="0" borderId="8" xfId="0" applyNumberFormat="1" applyFont="1" applyBorder="1" applyAlignment="1">
      <alignment horizontal="center" vertical="center"/>
    </xf>
    <xf numFmtId="44" fontId="7" fillId="0" borderId="4" xfId="0" applyNumberFormat="1" applyFont="1" applyBorder="1" applyAlignment="1">
      <alignment horizontal="center" vertical="center"/>
    </xf>
  </cellXfs>
  <cellStyles count="16">
    <cellStyle name="Millares 2" xfId="3" xr:uid="{00000000-0005-0000-0000-000000000000}"/>
    <cellStyle name="Millares 3" xfId="4" xr:uid="{00000000-0005-0000-0000-000001000000}"/>
    <cellStyle name="Moneda" xfId="10" builtinId="4"/>
    <cellStyle name="Moneda 2" xfId="5" xr:uid="{00000000-0005-0000-0000-000002000000}"/>
    <cellStyle name="Moneda 2 2" xfId="12" xr:uid="{7E9E4624-8DEB-45A9-B6D5-C6F096B6A117}"/>
    <cellStyle name="Moneda 3" xfId="6" xr:uid="{00000000-0005-0000-0000-000003000000}"/>
    <cellStyle name="Moneda 3 2" xfId="13" xr:uid="{DA0F6D3B-BF8C-420B-84E7-9B54CF1ED0C2}"/>
    <cellStyle name="Moneda 4" xfId="9" xr:uid="{82289467-ADD7-4F81-840E-B0817783C184}"/>
    <cellStyle name="Moneda 4 2" xfId="14" xr:uid="{BE8FA513-A212-4775-9DAA-1DEADAD2E75A}"/>
    <cellStyle name="Moneda 5" xfId="15" xr:uid="{5EC3C7DC-E3BC-473F-8EFA-44E575454331}"/>
    <cellStyle name="Normal" xfId="0" builtinId="0"/>
    <cellStyle name="Normal 2" xfId="2" xr:uid="{00000000-0005-0000-0000-000005000000}"/>
    <cellStyle name="Normal 3" xfId="7" xr:uid="{00000000-0005-0000-0000-000006000000}"/>
    <cellStyle name="Normal 4" xfId="8" xr:uid="{00000000-0005-0000-0000-000007000000}"/>
    <cellStyle name="Normal 6 2" xfId="11" xr:uid="{A3C6958C-F0CB-403B-B9E5-F36C10A5335C}"/>
    <cellStyle name="Normal_Hoja1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281D-4695-4C63-9CF2-58438CA93001}">
  <dimension ref="A1:K95"/>
  <sheetViews>
    <sheetView showGridLines="0" tabSelected="1" zoomScaleNormal="100" zoomScaleSheetLayoutView="120" workbookViewId="0">
      <selection activeCell="C102" sqref="C102"/>
    </sheetView>
  </sheetViews>
  <sheetFormatPr baseColWidth="10" defaultColWidth="0" defaultRowHeight="10.75" x14ac:dyDescent="0.3"/>
  <cols>
    <col min="1" max="1" width="4.15234375" style="16" bestFit="1" customWidth="1"/>
    <col min="2" max="2" width="3.15234375" style="16" bestFit="1" customWidth="1"/>
    <col min="3" max="3" width="36.23046875" style="16" customWidth="1"/>
    <col min="4" max="4" width="7.921875" style="16" bestFit="1" customWidth="1"/>
    <col min="5" max="5" width="7.15234375" style="16" bestFit="1" customWidth="1"/>
    <col min="6" max="6" width="10.765625" style="16" bestFit="1" customWidth="1"/>
    <col min="7" max="7" width="10.84375" style="16" customWidth="1"/>
    <col min="8" max="8" width="10.84375" style="16" hidden="1" customWidth="1"/>
    <col min="9" max="11" width="12.53515625" style="16" hidden="1" customWidth="1"/>
    <col min="12" max="16384" width="10.84375" style="16" hidden="1"/>
  </cols>
  <sheetData>
    <row r="1" spans="1:6" s="6" customFormat="1" ht="19.95" customHeight="1" x14ac:dyDescent="0.4">
      <c r="A1" s="5" t="s">
        <v>91</v>
      </c>
      <c r="B1" s="5"/>
      <c r="C1" s="5"/>
      <c r="D1" s="5"/>
      <c r="E1" s="5"/>
      <c r="F1" s="5"/>
    </row>
    <row r="2" spans="1:6" s="10" customFormat="1" ht="19.95" customHeight="1" thickBot="1" x14ac:dyDescent="0.45">
      <c r="A2" s="7" t="s">
        <v>0</v>
      </c>
      <c r="B2" s="8" t="s">
        <v>3</v>
      </c>
      <c r="C2" s="8" t="s">
        <v>39</v>
      </c>
      <c r="D2" s="8" t="s">
        <v>1</v>
      </c>
      <c r="E2" s="9" t="s">
        <v>6</v>
      </c>
      <c r="F2" s="8" t="s">
        <v>2</v>
      </c>
    </row>
    <row r="3" spans="1:6" ht="129" thickTop="1" x14ac:dyDescent="0.3">
      <c r="A3" s="11">
        <v>1</v>
      </c>
      <c r="B3" s="12" t="s">
        <v>84</v>
      </c>
      <c r="C3" s="13" t="s">
        <v>83</v>
      </c>
      <c r="D3" s="14"/>
      <c r="E3" s="15">
        <v>60</v>
      </c>
      <c r="F3" s="14">
        <f>D3*E3</f>
        <v>0</v>
      </c>
    </row>
    <row r="4" spans="1:6" ht="19.95" customHeight="1" x14ac:dyDescent="0.3">
      <c r="A4" s="17" t="s">
        <v>90</v>
      </c>
      <c r="B4" s="17"/>
      <c r="C4" s="17"/>
      <c r="D4" s="18"/>
      <c r="E4" s="19"/>
      <c r="F4" s="20">
        <f>SUM(F3:F3)</f>
        <v>0</v>
      </c>
    </row>
    <row r="6" spans="1:6" s="6" customFormat="1" ht="19.95" customHeight="1" x14ac:dyDescent="0.4">
      <c r="A6" s="5" t="s">
        <v>89</v>
      </c>
      <c r="B6" s="5"/>
      <c r="C6" s="5"/>
      <c r="D6" s="5"/>
      <c r="E6" s="5"/>
      <c r="F6" s="5"/>
    </row>
    <row r="7" spans="1:6" s="10" customFormat="1" ht="19.95" customHeight="1" thickBot="1" x14ac:dyDescent="0.45">
      <c r="A7" s="7" t="s">
        <v>0</v>
      </c>
      <c r="B7" s="8" t="s">
        <v>3</v>
      </c>
      <c r="C7" s="8" t="s">
        <v>7</v>
      </c>
      <c r="D7" s="8" t="s">
        <v>1</v>
      </c>
      <c r="E7" s="9" t="s">
        <v>6</v>
      </c>
      <c r="F7" s="8" t="s">
        <v>2</v>
      </c>
    </row>
    <row r="8" spans="1:6" ht="43.3" thickTop="1" x14ac:dyDescent="0.3">
      <c r="A8" s="21">
        <v>1</v>
      </c>
      <c r="B8" s="22" t="s">
        <v>4</v>
      </c>
      <c r="C8" s="23" t="s">
        <v>40</v>
      </c>
      <c r="D8" s="24"/>
      <c r="E8" s="25">
        <v>5</v>
      </c>
      <c r="F8" s="44">
        <f>D8*E8</f>
        <v>0</v>
      </c>
    </row>
    <row r="9" spans="1:6" ht="32.15" x14ac:dyDescent="0.3">
      <c r="A9" s="26">
        <v>2</v>
      </c>
      <c r="B9" s="27" t="s">
        <v>4</v>
      </c>
      <c r="C9" s="28" t="s">
        <v>41</v>
      </c>
      <c r="D9" s="29"/>
      <c r="E9" s="30">
        <v>5</v>
      </c>
      <c r="F9" s="45">
        <f>D9*E9</f>
        <v>0</v>
      </c>
    </row>
    <row r="10" spans="1:6" ht="52.95" customHeight="1" x14ac:dyDescent="0.3">
      <c r="A10" s="26">
        <v>3</v>
      </c>
      <c r="B10" s="27" t="s">
        <v>4</v>
      </c>
      <c r="C10" s="28" t="s">
        <v>42</v>
      </c>
      <c r="D10" s="29"/>
      <c r="E10" s="30">
        <v>5</v>
      </c>
      <c r="F10" s="45">
        <f t="shared" ref="F10:F50" si="0">D10*E10</f>
        <v>0</v>
      </c>
    </row>
    <row r="11" spans="1:6" ht="49.1" customHeight="1" x14ac:dyDescent="0.3">
      <c r="A11" s="26">
        <v>4</v>
      </c>
      <c r="B11" s="27" t="s">
        <v>4</v>
      </c>
      <c r="C11" s="28" t="s">
        <v>43</v>
      </c>
      <c r="D11" s="29"/>
      <c r="E11" s="30">
        <v>5</v>
      </c>
      <c r="F11" s="45">
        <f t="shared" si="0"/>
        <v>0</v>
      </c>
    </row>
    <row r="12" spans="1:6" ht="42.9" x14ac:dyDescent="0.3">
      <c r="A12" s="26">
        <v>5</v>
      </c>
      <c r="B12" s="27" t="s">
        <v>4</v>
      </c>
      <c r="C12" s="28" t="s">
        <v>44</v>
      </c>
      <c r="D12" s="29"/>
      <c r="E12" s="30">
        <v>5</v>
      </c>
      <c r="F12" s="45">
        <f t="shared" si="0"/>
        <v>0</v>
      </c>
    </row>
    <row r="13" spans="1:6" ht="63" customHeight="1" x14ac:dyDescent="0.3">
      <c r="A13" s="26">
        <v>6</v>
      </c>
      <c r="B13" s="27" t="s">
        <v>4</v>
      </c>
      <c r="C13" s="31" t="s">
        <v>82</v>
      </c>
      <c r="D13" s="29"/>
      <c r="E13" s="32">
        <v>5</v>
      </c>
      <c r="F13" s="45">
        <f t="shared" si="0"/>
        <v>0</v>
      </c>
    </row>
    <row r="14" spans="1:6" ht="52.1" customHeight="1" x14ac:dyDescent="0.3">
      <c r="A14" s="26">
        <v>7</v>
      </c>
      <c r="B14" s="27" t="s">
        <v>4</v>
      </c>
      <c r="C14" s="31" t="s">
        <v>45</v>
      </c>
      <c r="D14" s="29"/>
      <c r="E14" s="32">
        <v>5</v>
      </c>
      <c r="F14" s="45">
        <f t="shared" si="0"/>
        <v>0</v>
      </c>
    </row>
    <row r="15" spans="1:6" ht="49.1" customHeight="1" x14ac:dyDescent="0.3">
      <c r="A15" s="26">
        <v>8</v>
      </c>
      <c r="B15" s="27" t="s">
        <v>8</v>
      </c>
      <c r="C15" s="31" t="s">
        <v>19</v>
      </c>
      <c r="D15" s="29"/>
      <c r="E15" s="32">
        <v>5</v>
      </c>
      <c r="F15" s="45">
        <f t="shared" si="0"/>
        <v>0</v>
      </c>
    </row>
    <row r="16" spans="1:6" ht="21.45" x14ac:dyDescent="0.3">
      <c r="A16" s="26">
        <v>9</v>
      </c>
      <c r="B16" s="27" t="s">
        <v>8</v>
      </c>
      <c r="C16" s="31" t="s">
        <v>20</v>
      </c>
      <c r="D16" s="29"/>
      <c r="E16" s="32">
        <v>5</v>
      </c>
      <c r="F16" s="45">
        <f t="shared" si="0"/>
        <v>0</v>
      </c>
    </row>
    <row r="17" spans="1:6" s="10" customFormat="1" ht="21.45" x14ac:dyDescent="0.4">
      <c r="A17" s="26">
        <v>10</v>
      </c>
      <c r="B17" s="32" t="s">
        <v>8</v>
      </c>
      <c r="C17" s="33" t="s">
        <v>21</v>
      </c>
      <c r="D17" s="29"/>
      <c r="E17" s="34">
        <v>5</v>
      </c>
      <c r="F17" s="45">
        <f t="shared" si="0"/>
        <v>0</v>
      </c>
    </row>
    <row r="18" spans="1:6" s="10" customFormat="1" ht="21.45" x14ac:dyDescent="0.4">
      <c r="A18" s="26">
        <v>11</v>
      </c>
      <c r="B18" s="32" t="s">
        <v>8</v>
      </c>
      <c r="C18" s="35" t="s">
        <v>22</v>
      </c>
      <c r="D18" s="29"/>
      <c r="E18" s="34">
        <v>5</v>
      </c>
      <c r="F18" s="45">
        <f t="shared" si="0"/>
        <v>0</v>
      </c>
    </row>
    <row r="19" spans="1:6" s="10" customFormat="1" ht="19.95" customHeight="1" x14ac:dyDescent="0.4">
      <c r="A19" s="26">
        <v>12</v>
      </c>
      <c r="B19" s="32" t="s">
        <v>8</v>
      </c>
      <c r="C19" s="35" t="s">
        <v>46</v>
      </c>
      <c r="D19" s="29"/>
      <c r="E19" s="34">
        <v>5</v>
      </c>
      <c r="F19" s="45">
        <f t="shared" si="0"/>
        <v>0</v>
      </c>
    </row>
    <row r="20" spans="1:6" s="10" customFormat="1" ht="19.95" customHeight="1" x14ac:dyDescent="0.4">
      <c r="A20" s="26">
        <v>13</v>
      </c>
      <c r="B20" s="32" t="s">
        <v>8</v>
      </c>
      <c r="C20" s="35" t="s">
        <v>47</v>
      </c>
      <c r="D20" s="29"/>
      <c r="E20" s="34">
        <v>5</v>
      </c>
      <c r="F20" s="45">
        <f t="shared" si="0"/>
        <v>0</v>
      </c>
    </row>
    <row r="21" spans="1:6" s="10" customFormat="1" ht="21.45" x14ac:dyDescent="0.4">
      <c r="A21" s="26">
        <v>14</v>
      </c>
      <c r="B21" s="32" t="s">
        <v>8</v>
      </c>
      <c r="C21" s="35" t="s">
        <v>23</v>
      </c>
      <c r="D21" s="29"/>
      <c r="E21" s="34">
        <v>5</v>
      </c>
      <c r="F21" s="45">
        <f t="shared" si="0"/>
        <v>0</v>
      </c>
    </row>
    <row r="22" spans="1:6" s="10" customFormat="1" x14ac:dyDescent="0.3">
      <c r="A22" s="26">
        <v>15</v>
      </c>
      <c r="B22" s="32" t="s">
        <v>8</v>
      </c>
      <c r="C22" s="36" t="s">
        <v>48</v>
      </c>
      <c r="D22" s="29"/>
      <c r="E22" s="34">
        <v>5</v>
      </c>
      <c r="F22" s="45">
        <f t="shared" si="0"/>
        <v>0</v>
      </c>
    </row>
    <row r="23" spans="1:6" s="10" customFormat="1" ht="21.45" x14ac:dyDescent="0.4">
      <c r="A23" s="26">
        <v>16</v>
      </c>
      <c r="B23" s="32" t="s">
        <v>8</v>
      </c>
      <c r="C23" s="33" t="s">
        <v>24</v>
      </c>
      <c r="D23" s="29"/>
      <c r="E23" s="34">
        <v>5</v>
      </c>
      <c r="F23" s="45">
        <f t="shared" si="0"/>
        <v>0</v>
      </c>
    </row>
    <row r="24" spans="1:6" s="10" customFormat="1" ht="21.45" x14ac:dyDescent="0.4">
      <c r="A24" s="26">
        <v>17</v>
      </c>
      <c r="B24" s="32" t="s">
        <v>8</v>
      </c>
      <c r="C24" s="35" t="s">
        <v>25</v>
      </c>
      <c r="D24" s="29"/>
      <c r="E24" s="34">
        <v>5</v>
      </c>
      <c r="F24" s="45">
        <f t="shared" si="0"/>
        <v>0</v>
      </c>
    </row>
    <row r="25" spans="1:6" s="10" customFormat="1" ht="21.45" x14ac:dyDescent="0.4">
      <c r="A25" s="26">
        <v>18</v>
      </c>
      <c r="B25" s="32" t="s">
        <v>8</v>
      </c>
      <c r="C25" s="35" t="s">
        <v>36</v>
      </c>
      <c r="D25" s="29"/>
      <c r="E25" s="34">
        <v>5</v>
      </c>
      <c r="F25" s="45">
        <f t="shared" si="0"/>
        <v>0</v>
      </c>
    </row>
    <row r="26" spans="1:6" s="10" customFormat="1" x14ac:dyDescent="0.4">
      <c r="A26" s="26">
        <v>19</v>
      </c>
      <c r="B26" s="32" t="s">
        <v>8</v>
      </c>
      <c r="C26" s="35" t="s">
        <v>37</v>
      </c>
      <c r="D26" s="29"/>
      <c r="E26" s="34">
        <v>5</v>
      </c>
      <c r="F26" s="45">
        <f t="shared" si="0"/>
        <v>0</v>
      </c>
    </row>
    <row r="27" spans="1:6" s="10" customFormat="1" x14ac:dyDescent="0.4">
      <c r="A27" s="26">
        <v>20</v>
      </c>
      <c r="B27" s="32" t="s">
        <v>8</v>
      </c>
      <c r="C27" s="35" t="s">
        <v>49</v>
      </c>
      <c r="D27" s="29"/>
      <c r="E27" s="34">
        <v>5</v>
      </c>
      <c r="F27" s="45">
        <f t="shared" si="0"/>
        <v>0</v>
      </c>
    </row>
    <row r="28" spans="1:6" s="10" customFormat="1" x14ac:dyDescent="0.4">
      <c r="A28" s="26">
        <v>21</v>
      </c>
      <c r="B28" s="32" t="s">
        <v>8</v>
      </c>
      <c r="C28" s="35" t="s">
        <v>38</v>
      </c>
      <c r="D28" s="29"/>
      <c r="E28" s="34">
        <v>5</v>
      </c>
      <c r="F28" s="45">
        <f t="shared" si="0"/>
        <v>0</v>
      </c>
    </row>
    <row r="29" spans="1:6" s="10" customFormat="1" ht="19.95" customHeight="1" x14ac:dyDescent="0.4">
      <c r="A29" s="26">
        <v>22</v>
      </c>
      <c r="B29" s="32" t="s">
        <v>8</v>
      </c>
      <c r="C29" s="35" t="s">
        <v>50</v>
      </c>
      <c r="D29" s="29"/>
      <c r="E29" s="34">
        <v>5</v>
      </c>
      <c r="F29" s="45">
        <f t="shared" si="0"/>
        <v>0</v>
      </c>
    </row>
    <row r="30" spans="1:6" s="10" customFormat="1" ht="19.95" customHeight="1" x14ac:dyDescent="0.4">
      <c r="A30" s="26">
        <v>23</v>
      </c>
      <c r="B30" s="32" t="s">
        <v>8</v>
      </c>
      <c r="C30" s="35" t="s">
        <v>51</v>
      </c>
      <c r="D30" s="29"/>
      <c r="E30" s="34">
        <v>5</v>
      </c>
      <c r="F30" s="45">
        <f t="shared" si="0"/>
        <v>0</v>
      </c>
    </row>
    <row r="31" spans="1:6" s="10" customFormat="1" ht="21.45" x14ac:dyDescent="0.4">
      <c r="A31" s="26">
        <v>24</v>
      </c>
      <c r="B31" s="32" t="s">
        <v>8</v>
      </c>
      <c r="C31" s="35" t="s">
        <v>26</v>
      </c>
      <c r="D31" s="29"/>
      <c r="E31" s="34">
        <v>10</v>
      </c>
      <c r="F31" s="45">
        <f t="shared" si="0"/>
        <v>0</v>
      </c>
    </row>
    <row r="32" spans="1:6" s="10" customFormat="1" ht="19.850000000000001" customHeight="1" x14ac:dyDescent="0.4">
      <c r="A32" s="26">
        <v>25</v>
      </c>
      <c r="B32" s="32" t="s">
        <v>8</v>
      </c>
      <c r="C32" s="33" t="s">
        <v>52</v>
      </c>
      <c r="D32" s="29"/>
      <c r="E32" s="34">
        <v>5</v>
      </c>
      <c r="F32" s="45">
        <f t="shared" si="0"/>
        <v>0</v>
      </c>
    </row>
    <row r="33" spans="1:6" s="10" customFormat="1" ht="21.45" x14ac:dyDescent="0.4">
      <c r="A33" s="26">
        <v>26</v>
      </c>
      <c r="B33" s="32" t="s">
        <v>8</v>
      </c>
      <c r="C33" s="35" t="s">
        <v>27</v>
      </c>
      <c r="D33" s="29"/>
      <c r="E33" s="34">
        <v>5</v>
      </c>
      <c r="F33" s="45">
        <f t="shared" si="0"/>
        <v>0</v>
      </c>
    </row>
    <row r="34" spans="1:6" s="10" customFormat="1" ht="21.45" x14ac:dyDescent="0.4">
      <c r="A34" s="26">
        <v>27</v>
      </c>
      <c r="B34" s="32" t="s">
        <v>8</v>
      </c>
      <c r="C34" s="35" t="s">
        <v>28</v>
      </c>
      <c r="D34" s="29"/>
      <c r="E34" s="34">
        <v>5</v>
      </c>
      <c r="F34" s="45">
        <f t="shared" si="0"/>
        <v>0</v>
      </c>
    </row>
    <row r="35" spans="1:6" s="10" customFormat="1" ht="21.45" x14ac:dyDescent="0.4">
      <c r="A35" s="26">
        <v>28</v>
      </c>
      <c r="B35" s="32" t="s">
        <v>8</v>
      </c>
      <c r="C35" s="35" t="s">
        <v>29</v>
      </c>
      <c r="D35" s="29"/>
      <c r="E35" s="34">
        <v>5</v>
      </c>
      <c r="F35" s="45">
        <f t="shared" si="0"/>
        <v>0</v>
      </c>
    </row>
    <row r="36" spans="1:6" s="10" customFormat="1" x14ac:dyDescent="0.4">
      <c r="A36" s="26">
        <v>29</v>
      </c>
      <c r="B36" s="32" t="s">
        <v>8</v>
      </c>
      <c r="C36" s="35" t="s">
        <v>53</v>
      </c>
      <c r="D36" s="29"/>
      <c r="E36" s="34">
        <v>5</v>
      </c>
      <c r="F36" s="45">
        <f t="shared" si="0"/>
        <v>0</v>
      </c>
    </row>
    <row r="37" spans="1:6" s="10" customFormat="1" x14ac:dyDescent="0.4">
      <c r="A37" s="26">
        <v>30</v>
      </c>
      <c r="B37" s="32" t="s">
        <v>8</v>
      </c>
      <c r="C37" s="35" t="s">
        <v>31</v>
      </c>
      <c r="D37" s="29"/>
      <c r="E37" s="34">
        <v>5</v>
      </c>
      <c r="F37" s="45">
        <f t="shared" si="0"/>
        <v>0</v>
      </c>
    </row>
    <row r="38" spans="1:6" s="10" customFormat="1" ht="19.95" customHeight="1" x14ac:dyDescent="0.4">
      <c r="A38" s="26">
        <v>31</v>
      </c>
      <c r="B38" s="32" t="s">
        <v>8</v>
      </c>
      <c r="C38" s="35" t="s">
        <v>54</v>
      </c>
      <c r="D38" s="29"/>
      <c r="E38" s="34">
        <v>5</v>
      </c>
      <c r="F38" s="45">
        <f t="shared" si="0"/>
        <v>0</v>
      </c>
    </row>
    <row r="39" spans="1:6" s="10" customFormat="1" ht="19.95" customHeight="1" x14ac:dyDescent="0.4">
      <c r="A39" s="26">
        <v>32</v>
      </c>
      <c r="B39" s="32" t="s">
        <v>8</v>
      </c>
      <c r="C39" s="35" t="s">
        <v>55</v>
      </c>
      <c r="D39" s="29"/>
      <c r="E39" s="34">
        <v>5</v>
      </c>
      <c r="F39" s="45">
        <f t="shared" si="0"/>
        <v>0</v>
      </c>
    </row>
    <row r="40" spans="1:6" s="10" customFormat="1" ht="21.45" x14ac:dyDescent="0.4">
      <c r="A40" s="26">
        <v>33</v>
      </c>
      <c r="B40" s="32" t="s">
        <v>8</v>
      </c>
      <c r="C40" s="35" t="s">
        <v>56</v>
      </c>
      <c r="D40" s="29"/>
      <c r="E40" s="34">
        <v>5</v>
      </c>
      <c r="F40" s="45">
        <f t="shared" si="0"/>
        <v>0</v>
      </c>
    </row>
    <row r="41" spans="1:6" s="10" customFormat="1" ht="21.45" x14ac:dyDescent="0.4">
      <c r="A41" s="26">
        <v>34</v>
      </c>
      <c r="B41" s="32" t="s">
        <v>8</v>
      </c>
      <c r="C41" s="33" t="s">
        <v>32</v>
      </c>
      <c r="D41" s="29"/>
      <c r="E41" s="34">
        <v>5</v>
      </c>
      <c r="F41" s="45">
        <f t="shared" si="0"/>
        <v>0</v>
      </c>
    </row>
    <row r="42" spans="1:6" s="10" customFormat="1" ht="21.45" x14ac:dyDescent="0.4">
      <c r="A42" s="26">
        <v>35</v>
      </c>
      <c r="B42" s="32" t="s">
        <v>4</v>
      </c>
      <c r="C42" s="35" t="s">
        <v>33</v>
      </c>
      <c r="D42" s="29"/>
      <c r="E42" s="34">
        <v>5</v>
      </c>
      <c r="F42" s="45">
        <f t="shared" si="0"/>
        <v>0</v>
      </c>
    </row>
    <row r="43" spans="1:6" s="10" customFormat="1" x14ac:dyDescent="0.4">
      <c r="A43" s="26">
        <v>36</v>
      </c>
      <c r="B43" s="32" t="s">
        <v>4</v>
      </c>
      <c r="C43" s="35" t="s">
        <v>30</v>
      </c>
      <c r="D43" s="29"/>
      <c r="E43" s="34">
        <v>5</v>
      </c>
      <c r="F43" s="45">
        <f t="shared" si="0"/>
        <v>0</v>
      </c>
    </row>
    <row r="44" spans="1:6" s="10" customFormat="1" x14ac:dyDescent="0.4">
      <c r="A44" s="26">
        <v>37</v>
      </c>
      <c r="B44" s="32" t="s">
        <v>4</v>
      </c>
      <c r="C44" s="35" t="s">
        <v>57</v>
      </c>
      <c r="D44" s="29"/>
      <c r="E44" s="34">
        <v>5</v>
      </c>
      <c r="F44" s="45">
        <f t="shared" si="0"/>
        <v>0</v>
      </c>
    </row>
    <row r="45" spans="1:6" s="10" customFormat="1" ht="19.95" customHeight="1" x14ac:dyDescent="0.4">
      <c r="A45" s="26">
        <v>38</v>
      </c>
      <c r="B45" s="32" t="s">
        <v>5</v>
      </c>
      <c r="C45" s="35" t="s">
        <v>58</v>
      </c>
      <c r="D45" s="29"/>
      <c r="E45" s="34">
        <v>5</v>
      </c>
      <c r="F45" s="45">
        <f t="shared" si="0"/>
        <v>0</v>
      </c>
    </row>
    <row r="46" spans="1:6" s="10" customFormat="1" ht="19.95" customHeight="1" x14ac:dyDescent="0.4">
      <c r="A46" s="26">
        <v>39</v>
      </c>
      <c r="B46" s="32" t="s">
        <v>5</v>
      </c>
      <c r="C46" s="33" t="s">
        <v>59</v>
      </c>
      <c r="D46" s="29"/>
      <c r="E46" s="34">
        <v>5</v>
      </c>
      <c r="F46" s="45">
        <f t="shared" si="0"/>
        <v>0</v>
      </c>
    </row>
    <row r="47" spans="1:6" s="10" customFormat="1" ht="21.45" x14ac:dyDescent="0.4">
      <c r="A47" s="26">
        <v>40</v>
      </c>
      <c r="B47" s="32" t="s">
        <v>4</v>
      </c>
      <c r="C47" s="35" t="s">
        <v>60</v>
      </c>
      <c r="D47" s="29"/>
      <c r="E47" s="34">
        <v>5</v>
      </c>
      <c r="F47" s="45">
        <f t="shared" si="0"/>
        <v>0</v>
      </c>
    </row>
    <row r="48" spans="1:6" s="10" customFormat="1" ht="21.45" x14ac:dyDescent="0.4">
      <c r="A48" s="26">
        <v>41</v>
      </c>
      <c r="B48" s="32" t="s">
        <v>4</v>
      </c>
      <c r="C48" s="35" t="s">
        <v>34</v>
      </c>
      <c r="D48" s="29"/>
      <c r="E48" s="34">
        <v>5</v>
      </c>
      <c r="F48" s="45">
        <f t="shared" si="0"/>
        <v>0</v>
      </c>
    </row>
    <row r="49" spans="1:6" s="10" customFormat="1" ht="21.45" x14ac:dyDescent="0.4">
      <c r="A49" s="26">
        <v>42</v>
      </c>
      <c r="B49" s="32" t="s">
        <v>8</v>
      </c>
      <c r="C49" s="35" t="s">
        <v>61</v>
      </c>
      <c r="D49" s="29"/>
      <c r="E49" s="34">
        <v>5</v>
      </c>
      <c r="F49" s="45">
        <f t="shared" si="0"/>
        <v>0</v>
      </c>
    </row>
    <row r="50" spans="1:6" s="10" customFormat="1" ht="21.45" x14ac:dyDescent="0.4">
      <c r="A50" s="26">
        <v>43</v>
      </c>
      <c r="B50" s="32" t="s">
        <v>4</v>
      </c>
      <c r="C50" s="35" t="s">
        <v>35</v>
      </c>
      <c r="D50" s="29"/>
      <c r="E50" s="34">
        <v>5</v>
      </c>
      <c r="F50" s="45">
        <f t="shared" si="0"/>
        <v>0</v>
      </c>
    </row>
    <row r="51" spans="1:6" ht="19.95" customHeight="1" x14ac:dyDescent="0.3">
      <c r="A51" s="17" t="s">
        <v>86</v>
      </c>
      <c r="B51" s="17"/>
      <c r="C51" s="17"/>
      <c r="D51" s="37"/>
      <c r="E51" s="19"/>
      <c r="F51" s="20">
        <f>SUM(F8:F50)</f>
        <v>0</v>
      </c>
    </row>
    <row r="52" spans="1:6" x14ac:dyDescent="0.3">
      <c r="F52" s="43"/>
    </row>
    <row r="53" spans="1:6" ht="20.149999999999999" customHeight="1" x14ac:dyDescent="0.3">
      <c r="A53" s="4" t="s">
        <v>85</v>
      </c>
      <c r="B53" s="4"/>
      <c r="C53" s="4"/>
      <c r="D53" s="3"/>
      <c r="E53" s="1"/>
      <c r="F53" s="2">
        <f>F51+F4</f>
        <v>0</v>
      </c>
    </row>
    <row r="55" spans="1:6" x14ac:dyDescent="0.3">
      <c r="A55" s="5" t="s">
        <v>88</v>
      </c>
      <c r="B55" s="5"/>
      <c r="C55" s="5"/>
      <c r="D55" s="5"/>
      <c r="E55" s="5"/>
      <c r="F55" s="5"/>
    </row>
    <row r="56" spans="1:6" ht="11.15" thickBot="1" x14ac:dyDescent="0.35">
      <c r="A56" s="7" t="s">
        <v>0</v>
      </c>
      <c r="B56" s="8" t="s">
        <v>3</v>
      </c>
      <c r="C56" s="8" t="s">
        <v>7</v>
      </c>
      <c r="D56" s="8" t="s">
        <v>1</v>
      </c>
      <c r="E56" s="9" t="s">
        <v>6</v>
      </c>
      <c r="F56" s="8" t="s">
        <v>2</v>
      </c>
    </row>
    <row r="57" spans="1:6" ht="11.15" thickTop="1" x14ac:dyDescent="0.3">
      <c r="A57" s="21">
        <v>1</v>
      </c>
      <c r="B57" s="25" t="s">
        <v>8</v>
      </c>
      <c r="C57" s="38" t="s">
        <v>47</v>
      </c>
      <c r="D57" s="24"/>
      <c r="E57" s="39">
        <v>1</v>
      </c>
      <c r="F57" s="46">
        <f>D57*E57</f>
        <v>0</v>
      </c>
    </row>
    <row r="58" spans="1:6" x14ac:dyDescent="0.3">
      <c r="A58" s="26">
        <v>2</v>
      </c>
      <c r="B58" s="32" t="s">
        <v>8</v>
      </c>
      <c r="C58" s="40" t="s">
        <v>51</v>
      </c>
      <c r="D58" s="29"/>
      <c r="E58" s="41">
        <v>1</v>
      </c>
      <c r="F58" s="47">
        <f>D58*E58</f>
        <v>0</v>
      </c>
    </row>
    <row r="59" spans="1:6" x14ac:dyDescent="0.3">
      <c r="A59" s="26">
        <v>3</v>
      </c>
      <c r="B59" s="32" t="s">
        <v>8</v>
      </c>
      <c r="C59" s="33" t="s">
        <v>55</v>
      </c>
      <c r="D59" s="29"/>
      <c r="E59" s="34">
        <v>1</v>
      </c>
      <c r="F59" s="47">
        <f t="shared" ref="F59:F94" si="1">D59*E59</f>
        <v>0</v>
      </c>
    </row>
    <row r="60" spans="1:6" x14ac:dyDescent="0.3">
      <c r="A60" s="26">
        <v>4</v>
      </c>
      <c r="B60" s="32" t="s">
        <v>8</v>
      </c>
      <c r="C60" s="33" t="s">
        <v>62</v>
      </c>
      <c r="D60" s="29"/>
      <c r="E60" s="34">
        <v>1</v>
      </c>
      <c r="F60" s="47">
        <f t="shared" si="1"/>
        <v>0</v>
      </c>
    </row>
    <row r="61" spans="1:6" ht="21.45" x14ac:dyDescent="0.3">
      <c r="A61" s="26">
        <v>5</v>
      </c>
      <c r="B61" s="32" t="s">
        <v>8</v>
      </c>
      <c r="C61" s="33" t="s">
        <v>63</v>
      </c>
      <c r="D61" s="29"/>
      <c r="E61" s="34">
        <v>1</v>
      </c>
      <c r="F61" s="47">
        <f t="shared" si="1"/>
        <v>0</v>
      </c>
    </row>
    <row r="62" spans="1:6" ht="21.45" x14ac:dyDescent="0.3">
      <c r="A62" s="26">
        <v>6</v>
      </c>
      <c r="B62" s="32" t="s">
        <v>8</v>
      </c>
      <c r="C62" s="42" t="s">
        <v>64</v>
      </c>
      <c r="D62" s="29"/>
      <c r="E62" s="34">
        <v>1</v>
      </c>
      <c r="F62" s="47">
        <f t="shared" si="1"/>
        <v>0</v>
      </c>
    </row>
    <row r="63" spans="1:6" ht="21.45" x14ac:dyDescent="0.3">
      <c r="A63" s="26">
        <v>7</v>
      </c>
      <c r="B63" s="32" t="s">
        <v>8</v>
      </c>
      <c r="C63" s="42" t="s">
        <v>9</v>
      </c>
      <c r="D63" s="29"/>
      <c r="E63" s="34">
        <v>1</v>
      </c>
      <c r="F63" s="47">
        <f t="shared" si="1"/>
        <v>0</v>
      </c>
    </row>
    <row r="64" spans="1:6" ht="21.45" x14ac:dyDescent="0.3">
      <c r="A64" s="26">
        <v>8</v>
      </c>
      <c r="B64" s="32" t="s">
        <v>8</v>
      </c>
      <c r="C64" s="42" t="s">
        <v>10</v>
      </c>
      <c r="D64" s="29"/>
      <c r="E64" s="34">
        <v>1</v>
      </c>
      <c r="F64" s="47">
        <f t="shared" si="1"/>
        <v>0</v>
      </c>
    </row>
    <row r="65" spans="1:6" ht="21.45" x14ac:dyDescent="0.3">
      <c r="A65" s="26">
        <v>9</v>
      </c>
      <c r="B65" s="32" t="s">
        <v>8</v>
      </c>
      <c r="C65" s="42" t="s">
        <v>11</v>
      </c>
      <c r="D65" s="29"/>
      <c r="E65" s="34">
        <v>1</v>
      </c>
      <c r="F65" s="47">
        <f t="shared" si="1"/>
        <v>0</v>
      </c>
    </row>
    <row r="66" spans="1:6" ht="21.45" x14ac:dyDescent="0.3">
      <c r="A66" s="26">
        <v>10</v>
      </c>
      <c r="B66" s="32" t="s">
        <v>8</v>
      </c>
      <c r="C66" s="42" t="s">
        <v>12</v>
      </c>
      <c r="D66" s="29"/>
      <c r="E66" s="34">
        <v>1</v>
      </c>
      <c r="F66" s="47">
        <f t="shared" si="1"/>
        <v>0</v>
      </c>
    </row>
    <row r="67" spans="1:6" ht="21.45" x14ac:dyDescent="0.3">
      <c r="A67" s="26">
        <v>11</v>
      </c>
      <c r="B67" s="32" t="s">
        <v>8</v>
      </c>
      <c r="C67" s="42" t="s">
        <v>65</v>
      </c>
      <c r="D67" s="29"/>
      <c r="E67" s="34">
        <v>1</v>
      </c>
      <c r="F67" s="47">
        <f t="shared" si="1"/>
        <v>0</v>
      </c>
    </row>
    <row r="68" spans="1:6" ht="21.45" x14ac:dyDescent="0.3">
      <c r="A68" s="26">
        <v>12</v>
      </c>
      <c r="B68" s="32" t="s">
        <v>8</v>
      </c>
      <c r="C68" s="42" t="s">
        <v>61</v>
      </c>
      <c r="D68" s="29"/>
      <c r="E68" s="34">
        <v>1</v>
      </c>
      <c r="F68" s="47">
        <f t="shared" si="1"/>
        <v>0</v>
      </c>
    </row>
    <row r="69" spans="1:6" x14ac:dyDescent="0.3">
      <c r="A69" s="26">
        <v>13</v>
      </c>
      <c r="B69" s="32" t="s">
        <v>8</v>
      </c>
      <c r="C69" s="42" t="s">
        <v>66</v>
      </c>
      <c r="D69" s="29"/>
      <c r="E69" s="34">
        <v>1</v>
      </c>
      <c r="F69" s="47">
        <f t="shared" si="1"/>
        <v>0</v>
      </c>
    </row>
    <row r="70" spans="1:6" x14ac:dyDescent="0.3">
      <c r="A70" s="26">
        <v>14</v>
      </c>
      <c r="B70" s="32" t="s">
        <v>8</v>
      </c>
      <c r="C70" s="42" t="s">
        <v>67</v>
      </c>
      <c r="D70" s="29"/>
      <c r="E70" s="34">
        <v>1</v>
      </c>
      <c r="F70" s="47">
        <f t="shared" si="1"/>
        <v>0</v>
      </c>
    </row>
    <row r="71" spans="1:6" ht="21.45" x14ac:dyDescent="0.3">
      <c r="A71" s="26">
        <v>15</v>
      </c>
      <c r="B71" s="32" t="s">
        <v>8</v>
      </c>
      <c r="C71" s="42" t="s">
        <v>68</v>
      </c>
      <c r="D71" s="29"/>
      <c r="E71" s="34">
        <v>1</v>
      </c>
      <c r="F71" s="47">
        <f t="shared" si="1"/>
        <v>0</v>
      </c>
    </row>
    <row r="72" spans="1:6" x14ac:dyDescent="0.3">
      <c r="A72" s="26">
        <v>16</v>
      </c>
      <c r="B72" s="32" t="s">
        <v>5</v>
      </c>
      <c r="C72" s="42" t="s">
        <v>59</v>
      </c>
      <c r="D72" s="29"/>
      <c r="E72" s="34">
        <v>1</v>
      </c>
      <c r="F72" s="47">
        <f t="shared" si="1"/>
        <v>0</v>
      </c>
    </row>
    <row r="73" spans="1:6" ht="21.45" x14ac:dyDescent="0.3">
      <c r="A73" s="26">
        <v>17</v>
      </c>
      <c r="B73" s="32" t="s">
        <v>8</v>
      </c>
      <c r="C73" s="42" t="s">
        <v>69</v>
      </c>
      <c r="D73" s="29"/>
      <c r="E73" s="34">
        <v>1</v>
      </c>
      <c r="F73" s="47">
        <f t="shared" si="1"/>
        <v>0</v>
      </c>
    </row>
    <row r="74" spans="1:6" ht="21.45" x14ac:dyDescent="0.3">
      <c r="A74" s="26">
        <v>18</v>
      </c>
      <c r="B74" s="32" t="s">
        <v>8</v>
      </c>
      <c r="C74" s="42" t="s">
        <v>70</v>
      </c>
      <c r="D74" s="29"/>
      <c r="E74" s="34">
        <v>1</v>
      </c>
      <c r="F74" s="47">
        <f t="shared" si="1"/>
        <v>0</v>
      </c>
    </row>
    <row r="75" spans="1:6" ht="21.45" x14ac:dyDescent="0.3">
      <c r="A75" s="26">
        <v>19</v>
      </c>
      <c r="B75" s="32" t="s">
        <v>8</v>
      </c>
      <c r="C75" s="42" t="s">
        <v>13</v>
      </c>
      <c r="D75" s="29"/>
      <c r="E75" s="34">
        <v>1</v>
      </c>
      <c r="F75" s="47">
        <f t="shared" si="1"/>
        <v>0</v>
      </c>
    </row>
    <row r="76" spans="1:6" ht="21.45" x14ac:dyDescent="0.3">
      <c r="A76" s="26">
        <v>20</v>
      </c>
      <c r="B76" s="32" t="s">
        <v>8</v>
      </c>
      <c r="C76" s="42" t="s">
        <v>14</v>
      </c>
      <c r="D76" s="29"/>
      <c r="E76" s="34">
        <v>1</v>
      </c>
      <c r="F76" s="47">
        <f t="shared" si="1"/>
        <v>0</v>
      </c>
    </row>
    <row r="77" spans="1:6" ht="21.45" x14ac:dyDescent="0.3">
      <c r="A77" s="26">
        <v>21</v>
      </c>
      <c r="B77" s="32" t="s">
        <v>8</v>
      </c>
      <c r="C77" s="42" t="s">
        <v>15</v>
      </c>
      <c r="D77" s="29"/>
      <c r="E77" s="34">
        <v>1</v>
      </c>
      <c r="F77" s="47">
        <f t="shared" si="1"/>
        <v>0</v>
      </c>
    </row>
    <row r="78" spans="1:6" ht="21.45" x14ac:dyDescent="0.3">
      <c r="A78" s="26">
        <v>22</v>
      </c>
      <c r="B78" s="32" t="s">
        <v>8</v>
      </c>
      <c r="C78" s="42" t="s">
        <v>16</v>
      </c>
      <c r="D78" s="29"/>
      <c r="E78" s="34">
        <v>1</v>
      </c>
      <c r="F78" s="47">
        <f t="shared" si="1"/>
        <v>0</v>
      </c>
    </row>
    <row r="79" spans="1:6" ht="21.45" x14ac:dyDescent="0.3">
      <c r="A79" s="26">
        <v>23</v>
      </c>
      <c r="B79" s="32" t="s">
        <v>8</v>
      </c>
      <c r="C79" s="42" t="s">
        <v>71</v>
      </c>
      <c r="D79" s="29"/>
      <c r="E79" s="34">
        <v>1</v>
      </c>
      <c r="F79" s="47">
        <f t="shared" si="1"/>
        <v>0</v>
      </c>
    </row>
    <row r="80" spans="1:6" ht="21.45" x14ac:dyDescent="0.3">
      <c r="A80" s="26">
        <v>24</v>
      </c>
      <c r="B80" s="32" t="s">
        <v>8</v>
      </c>
      <c r="C80" s="42" t="s">
        <v>17</v>
      </c>
      <c r="D80" s="29"/>
      <c r="E80" s="34">
        <v>1</v>
      </c>
      <c r="F80" s="47">
        <f t="shared" si="1"/>
        <v>0</v>
      </c>
    </row>
    <row r="81" spans="1:6" x14ac:dyDescent="0.3">
      <c r="A81" s="26">
        <v>25</v>
      </c>
      <c r="B81" s="32" t="s">
        <v>8</v>
      </c>
      <c r="C81" s="42" t="s">
        <v>72</v>
      </c>
      <c r="D81" s="29"/>
      <c r="E81" s="34">
        <v>1</v>
      </c>
      <c r="F81" s="47">
        <f t="shared" si="1"/>
        <v>0</v>
      </c>
    </row>
    <row r="82" spans="1:6" x14ac:dyDescent="0.3">
      <c r="A82" s="26">
        <v>26</v>
      </c>
      <c r="B82" s="32" t="s">
        <v>8</v>
      </c>
      <c r="C82" s="42" t="s">
        <v>73</v>
      </c>
      <c r="D82" s="29"/>
      <c r="E82" s="34">
        <v>1</v>
      </c>
      <c r="F82" s="47">
        <f t="shared" si="1"/>
        <v>0</v>
      </c>
    </row>
    <row r="83" spans="1:6" x14ac:dyDescent="0.3">
      <c r="A83" s="26">
        <v>27</v>
      </c>
      <c r="B83" s="32" t="s">
        <v>5</v>
      </c>
      <c r="C83" s="42" t="s">
        <v>74</v>
      </c>
      <c r="D83" s="29"/>
      <c r="E83" s="34">
        <v>1</v>
      </c>
      <c r="F83" s="47">
        <f t="shared" si="1"/>
        <v>0</v>
      </c>
    </row>
    <row r="84" spans="1:6" x14ac:dyDescent="0.3">
      <c r="A84" s="26">
        <v>28</v>
      </c>
      <c r="B84" s="32" t="s">
        <v>8</v>
      </c>
      <c r="C84" s="42" t="s">
        <v>18</v>
      </c>
      <c r="D84" s="29"/>
      <c r="E84" s="34">
        <v>1</v>
      </c>
      <c r="F84" s="47">
        <f t="shared" si="1"/>
        <v>0</v>
      </c>
    </row>
    <row r="85" spans="1:6" ht="21.45" x14ac:dyDescent="0.3">
      <c r="A85" s="26">
        <v>29</v>
      </c>
      <c r="B85" s="32" t="s">
        <v>8</v>
      </c>
      <c r="C85" s="42" t="s">
        <v>75</v>
      </c>
      <c r="D85" s="29"/>
      <c r="E85" s="34">
        <v>1</v>
      </c>
      <c r="F85" s="47">
        <f t="shared" si="1"/>
        <v>0</v>
      </c>
    </row>
    <row r="86" spans="1:6" ht="21.45" x14ac:dyDescent="0.3">
      <c r="A86" s="26">
        <v>30</v>
      </c>
      <c r="B86" s="32" t="s">
        <v>8</v>
      </c>
      <c r="C86" s="42" t="s">
        <v>76</v>
      </c>
      <c r="D86" s="29"/>
      <c r="E86" s="34">
        <v>1</v>
      </c>
      <c r="F86" s="47">
        <f t="shared" si="1"/>
        <v>0</v>
      </c>
    </row>
    <row r="87" spans="1:6" ht="21.45" x14ac:dyDescent="0.3">
      <c r="A87" s="26">
        <v>31</v>
      </c>
      <c r="B87" s="32" t="s">
        <v>8</v>
      </c>
      <c r="C87" s="42" t="s">
        <v>77</v>
      </c>
      <c r="D87" s="29"/>
      <c r="E87" s="34">
        <v>1</v>
      </c>
      <c r="F87" s="47">
        <f t="shared" si="1"/>
        <v>0</v>
      </c>
    </row>
    <row r="88" spans="1:6" ht="21.45" x14ac:dyDescent="0.3">
      <c r="A88" s="26">
        <v>32</v>
      </c>
      <c r="B88" s="32" t="s">
        <v>8</v>
      </c>
      <c r="C88" s="42" t="s">
        <v>78</v>
      </c>
      <c r="D88" s="29"/>
      <c r="E88" s="34">
        <v>1</v>
      </c>
      <c r="F88" s="47">
        <f t="shared" si="1"/>
        <v>0</v>
      </c>
    </row>
    <row r="89" spans="1:6" x14ac:dyDescent="0.3">
      <c r="A89" s="26">
        <v>33</v>
      </c>
      <c r="B89" s="32" t="s">
        <v>8</v>
      </c>
      <c r="C89" s="42" t="s">
        <v>46</v>
      </c>
      <c r="D89" s="29"/>
      <c r="E89" s="34">
        <v>1</v>
      </c>
      <c r="F89" s="47">
        <f t="shared" si="1"/>
        <v>0</v>
      </c>
    </row>
    <row r="90" spans="1:6" x14ac:dyDescent="0.3">
      <c r="A90" s="26">
        <v>34</v>
      </c>
      <c r="B90" s="32" t="s">
        <v>8</v>
      </c>
      <c r="C90" s="42" t="s">
        <v>50</v>
      </c>
      <c r="D90" s="29"/>
      <c r="E90" s="34">
        <v>1</v>
      </c>
      <c r="F90" s="47">
        <f t="shared" si="1"/>
        <v>0</v>
      </c>
    </row>
    <row r="91" spans="1:6" x14ac:dyDescent="0.3">
      <c r="A91" s="26">
        <v>35</v>
      </c>
      <c r="B91" s="32" t="s">
        <v>8</v>
      </c>
      <c r="C91" s="42" t="s">
        <v>54</v>
      </c>
      <c r="D91" s="29"/>
      <c r="E91" s="34">
        <v>1</v>
      </c>
      <c r="F91" s="47">
        <f t="shared" si="1"/>
        <v>0</v>
      </c>
    </row>
    <row r="92" spans="1:6" x14ac:dyDescent="0.3">
      <c r="A92" s="26">
        <v>36</v>
      </c>
      <c r="B92" s="32" t="s">
        <v>8</v>
      </c>
      <c r="C92" s="42" t="s">
        <v>79</v>
      </c>
      <c r="D92" s="29"/>
      <c r="E92" s="34">
        <v>1</v>
      </c>
      <c r="F92" s="47">
        <f t="shared" si="1"/>
        <v>0</v>
      </c>
    </row>
    <row r="93" spans="1:6" x14ac:dyDescent="0.3">
      <c r="A93" s="26">
        <v>37</v>
      </c>
      <c r="B93" s="32" t="s">
        <v>8</v>
      </c>
      <c r="C93" s="42" t="s">
        <v>80</v>
      </c>
      <c r="D93" s="29"/>
      <c r="E93" s="34">
        <v>1</v>
      </c>
      <c r="F93" s="47">
        <f t="shared" si="1"/>
        <v>0</v>
      </c>
    </row>
    <row r="94" spans="1:6" x14ac:dyDescent="0.3">
      <c r="A94" s="26">
        <v>38</v>
      </c>
      <c r="B94" s="32" t="s">
        <v>8</v>
      </c>
      <c r="C94" s="42" t="s">
        <v>81</v>
      </c>
      <c r="D94" s="29"/>
      <c r="E94" s="34">
        <v>1</v>
      </c>
      <c r="F94" s="47">
        <f t="shared" si="1"/>
        <v>0</v>
      </c>
    </row>
    <row r="95" spans="1:6" ht="18.45" customHeight="1" x14ac:dyDescent="0.3">
      <c r="A95" s="17" t="s">
        <v>87</v>
      </c>
      <c r="B95" s="17"/>
      <c r="C95" s="17"/>
      <c r="D95" s="18"/>
      <c r="E95" s="19"/>
      <c r="F95" s="20">
        <f>SUM(F57:F94)</f>
        <v>0</v>
      </c>
    </row>
  </sheetData>
  <mergeCells count="7">
    <mergeCell ref="A1:F1"/>
    <mergeCell ref="A4:C4"/>
    <mergeCell ref="A53:C53"/>
    <mergeCell ref="A55:F55"/>
    <mergeCell ref="A95:C95"/>
    <mergeCell ref="A51:C51"/>
    <mergeCell ref="A6:F6"/>
  </mergeCells>
  <pageMargins left="0.7" right="0.7" top="0.75" bottom="0.75" header="0.3" footer="0.3"/>
  <pageSetup paperSize="9" scale="82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6" ma:contentTypeDescription="Crear nuevo documento." ma:contentTypeScope="" ma:versionID="9e62dd965ff270979c54d31f1eccd232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e5b5ac8de2a8dfae99ccdf0f7e254032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F56BF7-AF5D-4459-AD46-CB98B579AF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797E65-C2CD-442C-B6C6-399E16E0E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532463-B998-45B8-9132-A2F13A34CA48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3ecf1f3c-7095-4170-956c-9bb078c8fd0e"/>
    <ds:schemaRef ds:uri="74d71438-6911-4910-9942-66aea097cd6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2022-09-12T08:35:18Z</cp:lastPrinted>
  <dcterms:created xsi:type="dcterms:W3CDTF">2016-04-14T08:16:59Z</dcterms:created>
  <dcterms:modified xsi:type="dcterms:W3CDTF">2022-12-19T07:57:10Z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Order">
    <vt:r8>6592200</vt:r8>
  </property>
  <property fmtid="{D5CDD505-2E9C-101B-9397-08002B2CF9AE}" pid="4" name="MediaServiceImageTags">
    <vt:lpwstr/>
  </property>
</Properties>
</file>