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2/2220000/2222000/2222013 Servicio Prevencion Ajeno/PLIEGOS/"/>
    </mc:Choice>
  </mc:AlternateContent>
  <xr:revisionPtr revIDLastSave="63" documentId="14_{A29950D0-D0E6-466E-AF93-64349C36ED15}" xr6:coauthVersionLast="47" xr6:coauthVersionMax="47" xr10:uidLastSave="{8D2B0572-ED9B-40ED-94C4-79B35E3FF1E8}"/>
  <bookViews>
    <workbookView xWindow="-103" yWindow="-103" windowWidth="33120" windowHeight="18000" xr2:uid="{00000000-000D-0000-FFFF-FFFF00000000}"/>
  </bookViews>
  <sheets>
    <sheet name="SIN VALORAR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3" l="1"/>
  <c r="F38" i="3" s="1"/>
  <c r="C29" i="3"/>
  <c r="F28" i="3"/>
  <c r="F27" i="3"/>
  <c r="F26" i="3"/>
  <c r="F25" i="3"/>
  <c r="F24" i="3"/>
  <c r="F23" i="3"/>
  <c r="F22" i="3"/>
  <c r="F21" i="3"/>
  <c r="F20" i="3"/>
  <c r="F19" i="3"/>
  <c r="F18" i="3"/>
  <c r="C13" i="3"/>
  <c r="F12" i="3"/>
  <c r="F11" i="3"/>
  <c r="F10" i="3"/>
  <c r="F9" i="3"/>
  <c r="F8" i="3"/>
  <c r="F7" i="3"/>
  <c r="F6" i="3"/>
  <c r="F5" i="3"/>
  <c r="F29" i="3" l="1"/>
  <c r="F13" i="3"/>
  <c r="F31" i="3" l="1"/>
</calcChain>
</file>

<file path=xl/sharedStrings.xml><?xml version="1.0" encoding="utf-8"?>
<sst xmlns="http://schemas.openxmlformats.org/spreadsheetml/2006/main" count="70" uniqueCount="42">
  <si>
    <t>NUM.</t>
  </si>
  <si>
    <t>PRECIO</t>
  </si>
  <si>
    <t>IMPORTE</t>
  </si>
  <si>
    <t>ud</t>
  </si>
  <si>
    <t>UM</t>
  </si>
  <si>
    <t>TOTAL</t>
  </si>
  <si>
    <t xml:space="preserve">DESCRIPCION </t>
  </si>
  <si>
    <t xml:space="preserve">MEDICION  </t>
  </si>
  <si>
    <t xml:space="preserve">Servicio prevención para las especialidades tecnicas: Seguridad, Higiene y Ergonomía-Psicosociologia.
</t>
  </si>
  <si>
    <t xml:space="preserve">Servicio Vigilancia de la Salud
</t>
  </si>
  <si>
    <t>Formación inicial extraordinaria (grupo de 8 personas máx/grupo) 6h</t>
  </si>
  <si>
    <t>Formación reciclaje extraordinaria (grupo de 8 personas máx/grupo) 2h</t>
  </si>
  <si>
    <t>Suministro Desfibrilador PHILIPS HS1 (o similar)</t>
  </si>
  <si>
    <t>Desfibrilador (Supervisión técnica y trámite documental)</t>
  </si>
  <si>
    <t>Formación inicial  (grupo de 8 personas máx/grupo) 6h</t>
  </si>
  <si>
    <t>Formación reciclaje  (grupo de 8 personas máx/grupo) 2h</t>
  </si>
  <si>
    <t>Formación interna</t>
  </si>
  <si>
    <t>Jornada formativa extraordinaria</t>
  </si>
  <si>
    <t>Suministro Equipos de Primera Intervención: Casco seguridad</t>
  </si>
  <si>
    <t>Suministro Equipos de Primera Intervención: Calzado seguridad</t>
  </si>
  <si>
    <t xml:space="preserve">Suministro Equipos de Primera Intervención: Protecciones auditivas </t>
  </si>
  <si>
    <t>Suministro Equipos de Primera Intervención: Protección ocular</t>
  </si>
  <si>
    <t>Suministro Equipos de Primera Intervención: Guantes de seguridad</t>
  </si>
  <si>
    <t>Inspección de auditoria alimentaria en los 4 restaurantes</t>
  </si>
  <si>
    <t>Inspección de auditoria alimentaria extraordinaria</t>
  </si>
  <si>
    <t>Asesoramiento y seguimiento técnico (AUDIT 45001)</t>
  </si>
  <si>
    <t>Supervisión y tramite documental extraordinario</t>
  </si>
  <si>
    <t xml:space="preserve">Servicio de asesoramiento médico
</t>
  </si>
  <si>
    <t>LOTE 1: SERVICIO DE PREVENCIÓN AJENO</t>
  </si>
  <si>
    <t>LOTE 2: ASESOR MÉDICO</t>
  </si>
  <si>
    <t xml:space="preserve">MEDICION </t>
  </si>
  <si>
    <t>PA/mes</t>
  </si>
  <si>
    <t>CAPITULO 1</t>
  </si>
  <si>
    <t>CAPITULO 2</t>
  </si>
  <si>
    <t>PA/año</t>
  </si>
  <si>
    <t>ud/año</t>
  </si>
  <si>
    <t>MEDICION</t>
  </si>
  <si>
    <t>TOTAL PRESUPUESTO LOTE 1</t>
  </si>
  <si>
    <t>Mantenimiento Correctivo</t>
  </si>
  <si>
    <t>Asesor Médico</t>
  </si>
  <si>
    <t>TOTAL PRESUPUESTO LOTE 2</t>
  </si>
  <si>
    <t>Mantenimiento Preventivo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</si>
</sst>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C0A]_-;\-* #,##0.00\ [$€-C0A]_-;_-* &quot;-&quot;??\ [$€-C0A]_-;_-@_-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9"/>
      <color theme="1"/>
      <name val="Calibri"/>
      <family val="2"/>
      <scheme val="minor"/>
    </font>
    <font>
      <b/>
      <sz val="12"/>
      <color indexed="56"/>
      <name val="Arial Narrow"/>
      <family val="2"/>
    </font>
    <font>
      <sz val="9"/>
      <color rgb="FFFFFFFF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11" fillId="0" borderId="0" applyFont="0" applyFill="0" applyBorder="0" applyAlignment="0" applyProtection="0"/>
  </cellStyleXfs>
  <cellXfs count="73">
    <xf numFmtId="0" fontId="0" fillId="0" borderId="0" xfId="0"/>
    <xf numFmtId="3" fontId="2" fillId="2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166" fontId="9" fillId="4" borderId="0" xfId="0" applyNumberFormat="1" applyFont="1" applyFill="1" applyAlignment="1">
      <alignment horizontal="center" vertical="center"/>
    </xf>
    <xf numFmtId="44" fontId="9" fillId="4" borderId="0" xfId="0" applyNumberFormat="1" applyFont="1" applyFill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 wrapText="1"/>
    </xf>
    <xf numFmtId="166" fontId="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44" fontId="9" fillId="5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0" fillId="0" borderId="4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justify" vertical="center" wrapText="1"/>
    </xf>
    <xf numFmtId="0" fontId="2" fillId="0" borderId="3" xfId="1" applyFont="1" applyBorder="1" applyAlignment="1">
      <alignment horizontal="justify" vertical="center" wrapText="1"/>
    </xf>
    <xf numFmtId="0" fontId="2" fillId="0" borderId="4" xfId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166" fontId="9" fillId="4" borderId="4" xfId="0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right" vertical="center"/>
    </xf>
    <xf numFmtId="44" fontId="9" fillId="4" borderId="4" xfId="0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3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/>
    </xf>
    <xf numFmtId="0" fontId="12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1" applyFont="1" applyFill="1" applyAlignment="1">
      <alignment vertical="center"/>
    </xf>
    <xf numFmtId="4" fontId="6" fillId="3" borderId="0" xfId="0" applyNumberFormat="1" applyFont="1" applyFill="1" applyAlignment="1">
      <alignment horizontal="center" vertical="center"/>
    </xf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vertical="center"/>
    </xf>
    <xf numFmtId="165" fontId="2" fillId="0" borderId="6" xfId="1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44" fontId="10" fillId="0" borderId="7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0" fontId="15" fillId="4" borderId="4" xfId="0" applyFont="1" applyFill="1" applyBorder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right" vertical="center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166" fontId="9" fillId="6" borderId="0" xfId="0" applyNumberFormat="1" applyFont="1" applyFill="1" applyAlignment="1">
      <alignment horizontal="center" vertical="center"/>
    </xf>
    <xf numFmtId="44" fontId="9" fillId="6" borderId="0" xfId="0" applyNumberFormat="1" applyFont="1" applyFill="1" applyAlignment="1">
      <alignment horizontal="center" vertical="center"/>
    </xf>
    <xf numFmtId="0" fontId="9" fillId="6" borderId="4" xfId="0" applyFont="1" applyFill="1" applyBorder="1" applyAlignment="1">
      <alignment horizontal="right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 wrapText="1"/>
    </xf>
    <xf numFmtId="166" fontId="9" fillId="6" borderId="4" xfId="0" applyNumberFormat="1" applyFont="1" applyFill="1" applyBorder="1" applyAlignment="1">
      <alignment horizontal="center" vertical="center"/>
    </xf>
    <xf numFmtId="44" fontId="9" fillId="6" borderId="4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</cellXfs>
  <cellStyles count="10">
    <cellStyle name="Millares 2" xfId="3" xr:uid="{00000000-0005-0000-0000-000000000000}"/>
    <cellStyle name="Millares 3" xfId="4" xr:uid="{00000000-0005-0000-0000-000001000000}"/>
    <cellStyle name="Moneda 2" xfId="5" xr:uid="{00000000-0005-0000-0000-000002000000}"/>
    <cellStyle name="Moneda 3" xfId="6" xr:uid="{00000000-0005-0000-0000-000003000000}"/>
    <cellStyle name="Moneda 4" xfId="9" xr:uid="{82289467-ADD7-4F81-840E-B0817783C184}"/>
    <cellStyle name="Normal" xfId="0" builtinId="0"/>
    <cellStyle name="Normal 2" xfId="2" xr:uid="{00000000-0005-0000-0000-000005000000}"/>
    <cellStyle name="Normal 3" xfId="7" xr:uid="{00000000-0005-0000-0000-000006000000}"/>
    <cellStyle name="Normal 4" xfId="8" xr:uid="{00000000-0005-0000-0000-000007000000}"/>
    <cellStyle name="Normal_Hoja1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B4DEE-B047-436D-BA21-092E45B37080}">
  <dimension ref="A1:F41"/>
  <sheetViews>
    <sheetView tabSelected="1" view="pageBreakPreview" zoomScale="120" zoomScaleNormal="100" zoomScaleSheetLayoutView="120" workbookViewId="0">
      <selection activeCell="F38" sqref="A1:F38"/>
    </sheetView>
  </sheetViews>
  <sheetFormatPr baseColWidth="10" defaultColWidth="11.3828125" defaultRowHeight="14.6" x14ac:dyDescent="0.4"/>
  <cols>
    <col min="1" max="1" width="8.4609375" style="20" bestFit="1" customWidth="1"/>
    <col min="2" max="2" width="5.3828125" style="20" customWidth="1"/>
    <col min="3" max="3" width="37.3828125" style="20" customWidth="1"/>
    <col min="4" max="4" width="5.15234375" style="20" bestFit="1" customWidth="1"/>
    <col min="5" max="5" width="7.15234375" style="20" bestFit="1" customWidth="1"/>
    <col min="6" max="6" width="6.3046875" style="3" bestFit="1" customWidth="1"/>
    <col min="7" max="16384" width="11.3828125" style="20"/>
  </cols>
  <sheetData>
    <row r="1" spans="1:6" ht="15.45" x14ac:dyDescent="0.4">
      <c r="A1" s="44"/>
      <c r="B1" s="44"/>
      <c r="C1" s="48" t="s">
        <v>28</v>
      </c>
      <c r="D1" s="45"/>
      <c r="E1" s="46"/>
      <c r="F1" s="46"/>
    </row>
    <row r="2" spans="1:6" ht="15" customHeight="1" x14ac:dyDescent="0.4">
      <c r="A2" s="43"/>
      <c r="B2" s="43"/>
      <c r="C2" s="43"/>
      <c r="D2" s="43"/>
      <c r="E2" s="43"/>
      <c r="F2" s="43"/>
    </row>
    <row r="3" spans="1:6" ht="15" thickBot="1" x14ac:dyDescent="0.45">
      <c r="A3" s="4" t="s">
        <v>32</v>
      </c>
      <c r="B3" s="4"/>
      <c r="C3" s="72" t="s">
        <v>41</v>
      </c>
      <c r="D3" s="11"/>
      <c r="E3" s="11"/>
      <c r="F3" s="11"/>
    </row>
    <row r="4" spans="1:6" ht="15" thickBot="1" x14ac:dyDescent="0.45">
      <c r="A4" s="5" t="s">
        <v>0</v>
      </c>
      <c r="B4" s="5" t="s">
        <v>4</v>
      </c>
      <c r="C4" s="6" t="s">
        <v>6</v>
      </c>
      <c r="D4" s="6" t="s">
        <v>1</v>
      </c>
      <c r="E4" s="6" t="s">
        <v>36</v>
      </c>
      <c r="F4" s="5" t="s">
        <v>2</v>
      </c>
    </row>
    <row r="5" spans="1:6" ht="25.5" customHeight="1" x14ac:dyDescent="0.4">
      <c r="A5" s="1">
        <v>1</v>
      </c>
      <c r="B5" s="19" t="s">
        <v>34</v>
      </c>
      <c r="C5" s="39" t="s">
        <v>8</v>
      </c>
      <c r="D5" s="2"/>
      <c r="E5" s="41">
        <v>5</v>
      </c>
      <c r="F5" s="2">
        <f t="shared" ref="F5" si="0">D5*E5</f>
        <v>0</v>
      </c>
    </row>
    <row r="6" spans="1:6" x14ac:dyDescent="0.4">
      <c r="A6" s="34">
        <v>2</v>
      </c>
      <c r="B6" s="35" t="s">
        <v>34</v>
      </c>
      <c r="C6" s="38" t="s">
        <v>9</v>
      </c>
      <c r="D6" s="36"/>
      <c r="E6" s="37">
        <v>5</v>
      </c>
      <c r="F6" s="36">
        <f>D6*E6</f>
        <v>0</v>
      </c>
    </row>
    <row r="7" spans="1:6" x14ac:dyDescent="0.4">
      <c r="A7" s="34">
        <v>3</v>
      </c>
      <c r="B7" s="35" t="s">
        <v>34</v>
      </c>
      <c r="C7" s="23" t="s">
        <v>25</v>
      </c>
      <c r="D7" s="36"/>
      <c r="E7" s="37">
        <v>5</v>
      </c>
      <c r="F7" s="36">
        <f t="shared" ref="F7:F10" si="1">D7*E7</f>
        <v>0</v>
      </c>
    </row>
    <row r="8" spans="1:6" x14ac:dyDescent="0.4">
      <c r="A8" s="34">
        <v>4</v>
      </c>
      <c r="B8" s="35" t="s">
        <v>35</v>
      </c>
      <c r="C8" s="23" t="s">
        <v>23</v>
      </c>
      <c r="D8" s="36"/>
      <c r="E8" s="37">
        <v>5</v>
      </c>
      <c r="F8" s="36">
        <f t="shared" si="1"/>
        <v>0</v>
      </c>
    </row>
    <row r="9" spans="1:6" x14ac:dyDescent="0.4">
      <c r="A9" s="34">
        <v>5</v>
      </c>
      <c r="B9" s="35" t="s">
        <v>35</v>
      </c>
      <c r="C9" s="23" t="s">
        <v>16</v>
      </c>
      <c r="D9" s="36"/>
      <c r="E9" s="37">
        <v>5</v>
      </c>
      <c r="F9" s="36">
        <f t="shared" si="1"/>
        <v>0</v>
      </c>
    </row>
    <row r="10" spans="1:6" x14ac:dyDescent="0.4">
      <c r="A10" s="34">
        <v>6</v>
      </c>
      <c r="B10" s="35" t="s">
        <v>35</v>
      </c>
      <c r="C10" s="40" t="s">
        <v>13</v>
      </c>
      <c r="D10" s="36"/>
      <c r="E10" s="37">
        <v>5</v>
      </c>
      <c r="F10" s="36">
        <f t="shared" si="1"/>
        <v>0</v>
      </c>
    </row>
    <row r="11" spans="1:6" x14ac:dyDescent="0.4">
      <c r="A11" s="34">
        <v>7</v>
      </c>
      <c r="B11" s="24" t="s">
        <v>35</v>
      </c>
      <c r="C11" s="22" t="s">
        <v>14</v>
      </c>
      <c r="D11" s="36"/>
      <c r="E11" s="37">
        <v>5</v>
      </c>
      <c r="F11" s="52">
        <f>D11*E11</f>
        <v>0</v>
      </c>
    </row>
    <row r="12" spans="1:6" x14ac:dyDescent="0.4">
      <c r="A12" s="34">
        <v>8</v>
      </c>
      <c r="B12" s="24" t="s">
        <v>35</v>
      </c>
      <c r="C12" s="22" t="s">
        <v>15</v>
      </c>
      <c r="D12" s="49"/>
      <c r="E12" s="50">
        <v>5</v>
      </c>
      <c r="F12" s="51">
        <f t="shared" ref="F12" si="2">D12*E12</f>
        <v>0</v>
      </c>
    </row>
    <row r="13" spans="1:6" x14ac:dyDescent="0.4">
      <c r="A13" s="56" t="s">
        <v>5</v>
      </c>
      <c r="B13" s="57"/>
      <c r="C13" s="58" t="str">
        <f>A3</f>
        <v>CAPITULO 1</v>
      </c>
      <c r="D13" s="59"/>
      <c r="E13" s="60"/>
      <c r="F13" s="61">
        <f>SUM(F5:F12)</f>
        <v>0</v>
      </c>
    </row>
    <row r="14" spans="1:6" ht="6.9" customHeight="1" x14ac:dyDescent="0.4">
      <c r="A14" s="13"/>
      <c r="B14" s="14"/>
      <c r="C14" s="15"/>
      <c r="D14" s="17"/>
      <c r="E14" s="16"/>
      <c r="F14" s="18"/>
    </row>
    <row r="15" spans="1:6" ht="15" customHeight="1" x14ac:dyDescent="0.4">
      <c r="A15" s="68"/>
      <c r="B15" s="68"/>
      <c r="C15" s="68"/>
      <c r="D15" s="68"/>
      <c r="E15" s="68"/>
      <c r="F15" s="68"/>
    </row>
    <row r="16" spans="1:6" x14ac:dyDescent="0.4">
      <c r="A16" s="69" t="s">
        <v>33</v>
      </c>
      <c r="B16" s="69"/>
      <c r="C16" s="71" t="s">
        <v>38</v>
      </c>
      <c r="D16" s="70"/>
      <c r="E16" s="70"/>
      <c r="F16" s="70"/>
    </row>
    <row r="17" spans="1:6" x14ac:dyDescent="0.4">
      <c r="A17" s="24" t="s">
        <v>0</v>
      </c>
      <c r="B17" s="24" t="s">
        <v>4</v>
      </c>
      <c r="C17" s="26" t="s">
        <v>6</v>
      </c>
      <c r="D17" s="26" t="s">
        <v>1</v>
      </c>
      <c r="E17" s="26" t="s">
        <v>7</v>
      </c>
      <c r="F17" s="24" t="s">
        <v>2</v>
      </c>
    </row>
    <row r="18" spans="1:6" ht="21.45" x14ac:dyDescent="0.4">
      <c r="A18" s="30">
        <v>1</v>
      </c>
      <c r="B18" s="24" t="s">
        <v>3</v>
      </c>
      <c r="C18" s="22" t="s">
        <v>10</v>
      </c>
      <c r="D18" s="36"/>
      <c r="E18" s="21">
        <v>17</v>
      </c>
      <c r="F18" s="31">
        <f>D18*E18</f>
        <v>0</v>
      </c>
    </row>
    <row r="19" spans="1:6" ht="21.45" x14ac:dyDescent="0.4">
      <c r="A19" s="30">
        <v>2</v>
      </c>
      <c r="B19" s="24" t="s">
        <v>3</v>
      </c>
      <c r="C19" s="22" t="s">
        <v>11</v>
      </c>
      <c r="D19" s="36"/>
      <c r="E19" s="21">
        <v>20</v>
      </c>
      <c r="F19" s="31">
        <f t="shared" ref="F19:F28" si="3">D19*E19</f>
        <v>0</v>
      </c>
    </row>
    <row r="20" spans="1:6" x14ac:dyDescent="0.4">
      <c r="A20" s="30">
        <v>3</v>
      </c>
      <c r="B20" s="24" t="s">
        <v>3</v>
      </c>
      <c r="C20" s="22" t="s">
        <v>12</v>
      </c>
      <c r="D20" s="36"/>
      <c r="E20" s="21">
        <v>1</v>
      </c>
      <c r="F20" s="31">
        <f t="shared" si="3"/>
        <v>0</v>
      </c>
    </row>
    <row r="21" spans="1:6" x14ac:dyDescent="0.4">
      <c r="A21" s="30">
        <v>4</v>
      </c>
      <c r="B21" s="24" t="s">
        <v>3</v>
      </c>
      <c r="C21" s="22" t="s">
        <v>26</v>
      </c>
      <c r="D21" s="36"/>
      <c r="E21" s="21">
        <v>1</v>
      </c>
      <c r="F21" s="31">
        <f t="shared" si="3"/>
        <v>0</v>
      </c>
    </row>
    <row r="22" spans="1:6" x14ac:dyDescent="0.4">
      <c r="A22" s="30">
        <v>5</v>
      </c>
      <c r="B22" s="24" t="s">
        <v>3</v>
      </c>
      <c r="C22" s="22" t="s">
        <v>17</v>
      </c>
      <c r="D22" s="36"/>
      <c r="E22" s="21">
        <v>5</v>
      </c>
      <c r="F22" s="31">
        <f t="shared" si="3"/>
        <v>0</v>
      </c>
    </row>
    <row r="23" spans="1:6" x14ac:dyDescent="0.4">
      <c r="A23" s="30">
        <v>6</v>
      </c>
      <c r="B23" s="35" t="s">
        <v>3</v>
      </c>
      <c r="C23" s="23" t="s">
        <v>24</v>
      </c>
      <c r="D23" s="36"/>
      <c r="E23" s="37">
        <v>5</v>
      </c>
      <c r="F23" s="36">
        <f t="shared" si="3"/>
        <v>0</v>
      </c>
    </row>
    <row r="24" spans="1:6" x14ac:dyDescent="0.4">
      <c r="A24" s="30">
        <v>7</v>
      </c>
      <c r="B24" s="24" t="s">
        <v>3</v>
      </c>
      <c r="C24" s="22" t="s">
        <v>18</v>
      </c>
      <c r="D24" s="36"/>
      <c r="E24" s="21">
        <v>12</v>
      </c>
      <c r="F24" s="31">
        <f t="shared" si="3"/>
        <v>0</v>
      </c>
    </row>
    <row r="25" spans="1:6" ht="21.45" x14ac:dyDescent="0.4">
      <c r="A25" s="30">
        <v>8</v>
      </c>
      <c r="B25" s="24" t="s">
        <v>3</v>
      </c>
      <c r="C25" s="22" t="s">
        <v>19</v>
      </c>
      <c r="D25" s="36"/>
      <c r="E25" s="21">
        <v>12</v>
      </c>
      <c r="F25" s="31">
        <f t="shared" si="3"/>
        <v>0</v>
      </c>
    </row>
    <row r="26" spans="1:6" ht="21.45" x14ac:dyDescent="0.4">
      <c r="A26" s="30">
        <v>9</v>
      </c>
      <c r="B26" s="24" t="s">
        <v>3</v>
      </c>
      <c r="C26" s="22" t="s">
        <v>20</v>
      </c>
      <c r="D26" s="36"/>
      <c r="E26" s="21">
        <v>12</v>
      </c>
      <c r="F26" s="31">
        <f t="shared" si="3"/>
        <v>0</v>
      </c>
    </row>
    <row r="27" spans="1:6" ht="21.45" x14ac:dyDescent="0.4">
      <c r="A27" s="30">
        <v>10</v>
      </c>
      <c r="B27" s="24" t="s">
        <v>3</v>
      </c>
      <c r="C27" s="22" t="s">
        <v>21</v>
      </c>
      <c r="D27" s="36"/>
      <c r="E27" s="21">
        <v>12</v>
      </c>
      <c r="F27" s="31">
        <f t="shared" si="3"/>
        <v>0</v>
      </c>
    </row>
    <row r="28" spans="1:6" ht="26.25" customHeight="1" x14ac:dyDescent="0.4">
      <c r="A28" s="30">
        <v>11</v>
      </c>
      <c r="B28" s="24" t="s">
        <v>3</v>
      </c>
      <c r="C28" s="22" t="s">
        <v>22</v>
      </c>
      <c r="D28" s="36"/>
      <c r="E28" s="21">
        <v>12</v>
      </c>
      <c r="F28" s="31">
        <f t="shared" si="3"/>
        <v>0</v>
      </c>
    </row>
    <row r="29" spans="1:6" x14ac:dyDescent="0.4">
      <c r="A29" s="62" t="s">
        <v>5</v>
      </c>
      <c r="B29" s="63"/>
      <c r="C29" s="64" t="str">
        <f>A16</f>
        <v>CAPITULO 2</v>
      </c>
      <c r="D29" s="65"/>
      <c r="E29" s="66"/>
      <c r="F29" s="67">
        <f>SUM(F18:F28)</f>
        <v>0</v>
      </c>
    </row>
    <row r="30" spans="1:6" ht="6.45" customHeight="1" x14ac:dyDescent="0.4"/>
    <row r="31" spans="1:6" x14ac:dyDescent="0.4">
      <c r="A31" s="32"/>
      <c r="B31" s="27"/>
      <c r="C31" s="53" t="s">
        <v>37</v>
      </c>
      <c r="D31" s="28"/>
      <c r="E31" s="29"/>
      <c r="F31" s="33">
        <f>F29+F13</f>
        <v>0</v>
      </c>
    </row>
    <row r="33" spans="1:6" x14ac:dyDescent="0.4">
      <c r="A33" s="54"/>
      <c r="B33" s="54"/>
      <c r="C33" s="47" t="s">
        <v>29</v>
      </c>
      <c r="D33" s="54"/>
      <c r="E33" s="54"/>
      <c r="F33" s="55"/>
    </row>
    <row r="34" spans="1:6" ht="15" customHeight="1" x14ac:dyDescent="0.4">
      <c r="A34" s="43"/>
      <c r="B34" s="43"/>
      <c r="C34" s="43"/>
      <c r="D34" s="43"/>
      <c r="E34" s="43"/>
      <c r="F34" s="43"/>
    </row>
    <row r="35" spans="1:6" ht="15" thickBot="1" x14ac:dyDescent="0.45">
      <c r="A35" s="4" t="s">
        <v>32</v>
      </c>
      <c r="B35" s="4"/>
      <c r="C35" s="72" t="s">
        <v>39</v>
      </c>
      <c r="D35" s="11"/>
      <c r="E35" s="11"/>
      <c r="F35" s="11"/>
    </row>
    <row r="36" spans="1:6" ht="15" thickBot="1" x14ac:dyDescent="0.45">
      <c r="A36" s="5" t="s">
        <v>0</v>
      </c>
      <c r="B36" s="5" t="s">
        <v>4</v>
      </c>
      <c r="C36" s="6" t="s">
        <v>6</v>
      </c>
      <c r="D36" s="6" t="s">
        <v>1</v>
      </c>
      <c r="E36" s="6" t="s">
        <v>30</v>
      </c>
      <c r="F36" s="5" t="s">
        <v>2</v>
      </c>
    </row>
    <row r="37" spans="1:6" ht="25.5" customHeight="1" x14ac:dyDescent="0.4">
      <c r="A37" s="1">
        <v>1</v>
      </c>
      <c r="B37" s="19" t="s">
        <v>31</v>
      </c>
      <c r="C37" s="42" t="s">
        <v>27</v>
      </c>
      <c r="D37" s="2"/>
      <c r="E37" s="41">
        <v>60</v>
      </c>
      <c r="F37" s="2">
        <f t="shared" ref="F37" si="4">D37*E37</f>
        <v>0</v>
      </c>
    </row>
    <row r="38" spans="1:6" x14ac:dyDescent="0.4">
      <c r="A38" s="7"/>
      <c r="B38" s="8"/>
      <c r="C38" s="53" t="s">
        <v>40</v>
      </c>
      <c r="D38" s="12"/>
      <c r="E38" s="9"/>
      <c r="F38" s="10">
        <f>SUM(F37:F37)</f>
        <v>0</v>
      </c>
    </row>
    <row r="40" spans="1:6" x14ac:dyDescent="0.4">
      <c r="C40" s="25"/>
    </row>
    <row r="41" spans="1:6" x14ac:dyDescent="0.4">
      <c r="C41" s="25"/>
    </row>
  </sheetData>
  <mergeCells count="3">
    <mergeCell ref="A2:F2"/>
    <mergeCell ref="A15:F15"/>
    <mergeCell ref="A34:F3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6" ma:contentTypeDescription="Crear nuevo documento." ma:contentTypeScope="" ma:versionID="9e62dd965ff270979c54d31f1eccd232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e5b5ac8de2a8dfae99ccdf0f7e254032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F56BF7-AF5D-4459-AD46-CB98B579AF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532463-B998-45B8-9132-A2F13A34CA48}">
  <ds:schemaRefs>
    <ds:schemaRef ds:uri="74d71438-6911-4910-9942-66aea097cd67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ecf1f3c-7095-4170-956c-9bb078c8fd0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797E65-C2CD-442C-B6C6-399E16E0E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 VALORAR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2022-09-27T09:29:28Z</cp:lastPrinted>
  <dcterms:created xsi:type="dcterms:W3CDTF">2016-04-14T08:16:59Z</dcterms:created>
  <dcterms:modified xsi:type="dcterms:W3CDTF">2022-09-27T09:32:46Z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Order">
    <vt:r8>6592200</vt:r8>
  </property>
  <property fmtid="{D5CDD505-2E9C-101B-9397-08002B2CF9AE}" pid="4" name="MediaServiceImageTags">
    <vt:lpwstr/>
  </property>
</Properties>
</file>