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autoCompressPictures="0"/>
  <mc:AlternateContent xmlns:mc="http://schemas.openxmlformats.org/markup-compatibility/2006">
    <mc:Choice Requires="x15">
      <x15ac:absPath xmlns:x15ac="http://schemas.microsoft.com/office/spreadsheetml/2010/11/ac" url="https://zalport.sharepoint.com/sites/CONTRACTACI/Documentos compartidos/2.EXPEDIENTES/Expedientes 2022/2220000/2221000/2221007 Marco Instalaciones/PLIEGOS/"/>
    </mc:Choice>
  </mc:AlternateContent>
  <xr:revisionPtr revIDLastSave="0" documentId="8_{837C3F6C-C1EA-482D-8611-7BB8E90362F2}" xr6:coauthVersionLast="47" xr6:coauthVersionMax="47" xr10:uidLastSave="{00000000-0000-0000-0000-000000000000}"/>
  <bookViews>
    <workbookView xWindow="0" yWindow="1320" windowWidth="32914" windowHeight="7363" tabRatio="500" xr2:uid="{00000000-000D-0000-FFFF-FFFF00000000}"/>
  </bookViews>
  <sheets>
    <sheet name="2221007" sheetId="7"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56" i="7" l="1"/>
  <c r="F555" i="7"/>
  <c r="F554" i="7"/>
  <c r="F553" i="7"/>
  <c r="F552" i="7"/>
  <c r="F543" i="7"/>
  <c r="F542" i="7"/>
  <c r="F541" i="7"/>
  <c r="F540" i="7"/>
  <c r="F533" i="7"/>
  <c r="F534" i="7"/>
  <c r="F531" i="7"/>
  <c r="F530" i="7"/>
  <c r="F528" i="7"/>
  <c r="F527" i="7"/>
  <c r="F525" i="7"/>
  <c r="F519" i="7"/>
  <c r="F518" i="7"/>
  <c r="F512" i="7"/>
  <c r="F511" i="7"/>
  <c r="F510" i="7"/>
  <c r="F509" i="7"/>
  <c r="F508" i="7"/>
  <c r="F507" i="7"/>
  <c r="F506" i="7"/>
  <c r="F505" i="7"/>
  <c r="F504" i="7"/>
  <c r="F503" i="7"/>
  <c r="F497" i="7"/>
  <c r="F496" i="7"/>
  <c r="F495" i="7"/>
  <c r="F494" i="7"/>
  <c r="F493" i="7"/>
  <c r="F492" i="7"/>
  <c r="F491" i="7"/>
  <c r="F490" i="7"/>
  <c r="F489" i="7"/>
  <c r="F488" i="7"/>
  <c r="F487" i="7"/>
  <c r="F486" i="7"/>
  <c r="F485" i="7"/>
  <c r="F484" i="7"/>
  <c r="F483" i="7"/>
  <c r="F482" i="7"/>
  <c r="F481" i="7"/>
  <c r="F472" i="7"/>
  <c r="F471" i="7"/>
  <c r="F470" i="7"/>
  <c r="F469" i="7"/>
  <c r="F468" i="7"/>
  <c r="F467" i="7"/>
  <c r="F466" i="7"/>
  <c r="F465" i="7"/>
  <c r="F463" i="7"/>
  <c r="F462" i="7"/>
  <c r="F461" i="7"/>
  <c r="F460" i="7"/>
  <c r="F459" i="7"/>
  <c r="F458" i="7"/>
  <c r="F457" i="7"/>
  <c r="F456" i="7"/>
  <c r="F455" i="7"/>
  <c r="F454" i="7"/>
  <c r="F453" i="7"/>
  <c r="F452" i="7"/>
  <c r="F451" i="7"/>
  <c r="F450" i="7"/>
  <c r="F449" i="7"/>
  <c r="F448" i="7"/>
  <c r="F447" i="7"/>
  <c r="F446" i="7"/>
  <c r="F445" i="7"/>
  <c r="F444" i="7"/>
  <c r="F443" i="7"/>
  <c r="F442" i="7"/>
  <c r="F441" i="7"/>
  <c r="F440" i="7"/>
  <c r="F439" i="7"/>
  <c r="F438" i="7"/>
  <c r="F437" i="7"/>
  <c r="F436" i="7"/>
  <c r="F435" i="7"/>
  <c r="F433" i="7"/>
  <c r="F432" i="7"/>
  <c r="F431" i="7"/>
  <c r="F430" i="7"/>
  <c r="F429" i="7"/>
  <c r="F427" i="7"/>
  <c r="F421" i="7"/>
  <c r="F420" i="7"/>
  <c r="F419" i="7"/>
  <c r="F418" i="7"/>
  <c r="F416" i="7"/>
  <c r="F415" i="7"/>
  <c r="F414" i="7"/>
  <c r="F413" i="7"/>
  <c r="F412" i="7"/>
  <c r="F411" i="7"/>
  <c r="F410" i="7"/>
  <c r="F409" i="7"/>
  <c r="F408" i="7"/>
  <c r="F407" i="7"/>
  <c r="F406" i="7"/>
  <c r="F405" i="7"/>
  <c r="F404" i="7"/>
  <c r="F403" i="7"/>
  <c r="F402" i="7"/>
  <c r="F401" i="7"/>
  <c r="F400" i="7"/>
  <c r="F399" i="7"/>
  <c r="F398" i="7"/>
  <c r="F397" i="7"/>
  <c r="F396" i="7"/>
  <c r="F395" i="7"/>
  <c r="F394" i="7"/>
  <c r="F392" i="7"/>
  <c r="F391" i="7"/>
  <c r="F390" i="7"/>
  <c r="F389" i="7"/>
  <c r="F388" i="7"/>
  <c r="F387" i="7"/>
  <c r="F386" i="7"/>
  <c r="F385" i="7"/>
  <c r="F384" i="7"/>
  <c r="F378" i="7"/>
  <c r="F377" i="7"/>
  <c r="F376" i="7"/>
  <c r="F375" i="7"/>
  <c r="F374" i="7"/>
  <c r="F373" i="7"/>
  <c r="F372" i="7"/>
  <c r="F371" i="7"/>
  <c r="F369" i="7"/>
  <c r="F363" i="7"/>
  <c r="F362" i="7"/>
  <c r="F361" i="7"/>
  <c r="F360" i="7"/>
  <c r="F359" i="7"/>
  <c r="F358" i="7"/>
  <c r="F357" i="7"/>
  <c r="F356" i="7"/>
  <c r="F355" i="7"/>
  <c r="F354" i="7"/>
  <c r="F353" i="7"/>
  <c r="F352" i="7"/>
  <c r="F351" i="7"/>
  <c r="F350" i="7"/>
  <c r="F344" i="7"/>
  <c r="F343" i="7"/>
  <c r="F342" i="7"/>
  <c r="F341" i="7"/>
  <c r="F340" i="7"/>
  <c r="F339" i="7"/>
  <c r="F338" i="7"/>
  <c r="F337" i="7"/>
  <c r="F335" i="7"/>
  <c r="F334" i="7"/>
  <c r="F333" i="7"/>
  <c r="F332" i="7"/>
  <c r="F331" i="7"/>
  <c r="F330" i="7"/>
  <c r="F329" i="7"/>
  <c r="F328" i="7"/>
  <c r="F327" i="7"/>
  <c r="F326" i="7"/>
  <c r="F325" i="7"/>
  <c r="F324" i="7"/>
  <c r="F323" i="7"/>
  <c r="F322" i="7"/>
  <c r="F321" i="7"/>
  <c r="F320" i="7"/>
  <c r="F319" i="7"/>
  <c r="F318" i="7"/>
  <c r="F317" i="7"/>
  <c r="F316" i="7"/>
  <c r="F5" i="7"/>
  <c r="F6" i="7"/>
  <c r="F7" i="7"/>
  <c r="F8" i="7"/>
  <c r="F9" i="7"/>
  <c r="F10" i="7"/>
  <c r="F11" i="7"/>
  <c r="F12" i="7"/>
  <c r="F13" i="7"/>
  <c r="F14" i="7"/>
  <c r="F15" i="7"/>
  <c r="F16" i="7"/>
  <c r="F17" i="7"/>
  <c r="F18" i="7"/>
  <c r="F19" i="7"/>
  <c r="F20" i="7"/>
  <c r="F21" i="7"/>
  <c r="F22" i="7"/>
  <c r="F23" i="7"/>
  <c r="F24" i="7"/>
  <c r="F25" i="7"/>
  <c r="F26" i="7"/>
  <c r="F27" i="7"/>
  <c r="F28" i="7"/>
  <c r="F29" i="7"/>
  <c r="F30" i="7"/>
  <c r="F31" i="7"/>
  <c r="F33" i="7"/>
  <c r="F34" i="7"/>
  <c r="F35" i="7"/>
  <c r="F36" i="7"/>
  <c r="F37" i="7"/>
  <c r="F38" i="7"/>
  <c r="F39" i="7"/>
  <c r="F40" i="7"/>
  <c r="F41" i="7"/>
  <c r="F42" i="7"/>
  <c r="F43" i="7"/>
  <c r="F44" i="7"/>
  <c r="F45" i="7"/>
  <c r="F46" i="7"/>
  <c r="F47" i="7"/>
  <c r="F48" i="7"/>
  <c r="F49" i="7"/>
  <c r="F50" i="7"/>
  <c r="F51" i="7"/>
  <c r="F52" i="7"/>
  <c r="F53" i="7"/>
  <c r="F54" i="7"/>
  <c r="F55" i="7"/>
  <c r="F57" i="7"/>
  <c r="F58" i="7"/>
  <c r="F59" i="7"/>
  <c r="F60" i="7"/>
  <c r="F61" i="7"/>
  <c r="F62" i="7"/>
  <c r="F63" i="7"/>
  <c r="F64" i="7"/>
  <c r="F65" i="7"/>
  <c r="F66" i="7"/>
  <c r="F67" i="7"/>
  <c r="F69" i="7"/>
  <c r="F70" i="7"/>
  <c r="F71" i="7"/>
  <c r="F72" i="7"/>
  <c r="F73" i="7"/>
  <c r="F74" i="7"/>
  <c r="F75" i="7"/>
  <c r="F76" i="7"/>
  <c r="F77" i="7"/>
  <c r="F78" i="7"/>
  <c r="F79" i="7"/>
  <c r="F81" i="7"/>
  <c r="F82" i="7"/>
  <c r="F83" i="7"/>
  <c r="F84" i="7"/>
  <c r="F85" i="7"/>
  <c r="F87" i="7"/>
  <c r="F88" i="7"/>
  <c r="F89" i="7"/>
  <c r="F90" i="7"/>
  <c r="F91"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3" i="7"/>
  <c r="F124" i="7"/>
  <c r="F125" i="7"/>
  <c r="F126" i="7"/>
  <c r="F127" i="7"/>
  <c r="F128" i="7"/>
  <c r="F129" i="7"/>
  <c r="F130" i="7"/>
  <c r="F131" i="7"/>
  <c r="F132" i="7"/>
  <c r="F133" i="7"/>
  <c r="F134" i="7"/>
  <c r="F135" i="7"/>
  <c r="F136" i="7"/>
  <c r="F137" i="7"/>
  <c r="F138" i="7"/>
  <c r="F139" i="7"/>
  <c r="F141" i="7"/>
  <c r="F142" i="7"/>
  <c r="F143" i="7"/>
  <c r="F144" i="7"/>
  <c r="F145" i="7"/>
  <c r="F146" i="7"/>
  <c r="F147" i="7"/>
  <c r="F148" i="7"/>
  <c r="F149" i="7"/>
  <c r="F150" i="7"/>
  <c r="F151" i="7"/>
  <c r="F153" i="7"/>
  <c r="F154" i="7"/>
  <c r="F155" i="7"/>
  <c r="F156" i="7"/>
  <c r="F157" i="7"/>
  <c r="F158" i="7"/>
  <c r="F159" i="7"/>
  <c r="F160" i="7"/>
  <c r="F161" i="7"/>
  <c r="F162" i="7"/>
  <c r="F163" i="7"/>
  <c r="F165" i="7"/>
  <c r="F166" i="7"/>
  <c r="F167" i="7"/>
  <c r="F168" i="7"/>
  <c r="F169" i="7"/>
  <c r="F170" i="7"/>
  <c r="F171" i="7"/>
  <c r="F172" i="7"/>
  <c r="F173" i="7"/>
  <c r="F174" i="7"/>
  <c r="F175" i="7"/>
  <c r="F176" i="7"/>
  <c r="F177" i="7"/>
  <c r="F178" i="7"/>
  <c r="F179" i="7"/>
  <c r="F180" i="7"/>
  <c r="F181"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4" i="7"/>
  <c r="F336" i="7"/>
  <c r="F182" i="7"/>
  <c r="F122" i="7"/>
  <c r="F86" i="7"/>
  <c r="F464" i="7"/>
  <c r="F434" i="7"/>
  <c r="F428" i="7"/>
  <c r="F370" i="7"/>
  <c r="F32" i="7"/>
  <c r="F56" i="7"/>
  <c r="F68" i="7"/>
  <c r="F80" i="7"/>
  <c r="F92" i="7"/>
  <c r="F140" i="7"/>
  <c r="F152" i="7"/>
  <c r="F164" i="7"/>
  <c r="F236" i="7"/>
  <c r="F272" i="7"/>
  <c r="F417" i="7"/>
  <c r="F393" i="7"/>
  <c r="F547" i="7" l="1"/>
  <c r="F364" i="7"/>
  <c r="F557" i="7"/>
  <c r="F535" i="7"/>
  <c r="F520" i="7"/>
  <c r="F513" i="7"/>
  <c r="F498" i="7"/>
  <c r="F422" i="7"/>
  <c r="F379" i="7"/>
  <c r="F345" i="7"/>
  <c r="F311" i="7"/>
  <c r="F559" i="7" l="1"/>
</calcChain>
</file>

<file path=xl/sharedStrings.xml><?xml version="1.0" encoding="utf-8"?>
<sst xmlns="http://schemas.openxmlformats.org/spreadsheetml/2006/main" count="1138" uniqueCount="562">
  <si>
    <t>CAPITULO</t>
  </si>
  <si>
    <t>01</t>
  </si>
  <si>
    <t>INSTALACIONES</t>
  </si>
  <si>
    <t>SUBCAPITULO</t>
  </si>
  <si>
    <t>ELÉCTRICAS</t>
  </si>
  <si>
    <t>NUM.</t>
  </si>
  <si>
    <t>UM</t>
  </si>
  <si>
    <t>DESCRIPCIÓN</t>
  </si>
  <si>
    <t>PRECIO</t>
  </si>
  <si>
    <t>MEDICIÓN</t>
  </si>
  <si>
    <t>IMPORTE</t>
  </si>
  <si>
    <t>ML</t>
  </si>
  <si>
    <t>Suministro y colocación de cuadro general de distribución de nave, tipo prisma o similar, con puerta transparente, de medidas aprox. 2.200 x 1.800 x 600 mm.
El cuadro será de doble aislamiento, pintura epoxi, modular y de acceso frontal.
Incluso p.p. de obra civil, materiales auxiliares, etc. necesarios para su correcta instalación.</t>
  </si>
  <si>
    <t>Suministro y colocación de  pulsador de  encendido, centralizado con mano por telerruptor y parte proporcional de línea de mando y conducción para encendido total de la nave a distancia.</t>
  </si>
  <si>
    <t>Suministro y colocación de luminaria fluorescente estanca de 2 x 58 IP 657, con alimentador electrónico A.F. difusor de policarbonato transparente. Incluido lámparas y p.p. entubado, cableado y material de anclaje y conexión. Totalmente instalado y en funcionamiento.</t>
  </si>
  <si>
    <t>Suministro y colocación de luminaria de emergencia autónoma tipo STARTEC BASIC 8 W o similar, con una lámpara fluorescente de 8 W, con batería de NiCd de 6 V y capacidad de 1,5 A/h de 1 h. de autonomía mínima, incluyendo elementos de fijación y conexionado, totalmente instalado sobre paramento vertical o en falso techo.</t>
  </si>
  <si>
    <t>Suministro y colocación de luminaria de emergencia autónoma tipo ZP2-N24 Daisalux o similar, con dos lámparas fluorescentes PL 2 x 11 W, 1335 lúmenes con batería de NiCd, de 1 h de autonomía mínima, incluyendo elementos de fijación y conexionado totalmente instalado.</t>
  </si>
  <si>
    <t>Suministro y colocación de luminaria de emergencia autónoma tipo ZP2-N48  Daisalux o similar, con dos lámparas fluorescentes PL 4 x 11 W, con batería de NiCd, de 1 h de autonomía mínima, incluyendo elementos de fijación y conexionado totalmente instalado.</t>
  </si>
  <si>
    <t>Suministro y colocación de luminaria Downlight tipo disano 822 Compact o similar fluorescente 2 26 W TC-D 230 v, empotrada en falso techo, incluidas lámparas soportes y p.p. de anclaje y material auxiliar. Totalmente instalada y en funcionamiento.</t>
  </si>
  <si>
    <t>Suministro y sustitución de lámparas y arrancadores  de halogenuros metálicos de 400 W</t>
  </si>
  <si>
    <t>Suministro y sustitución de lámparas  y arrancadores de halogenuros metálicos de 250 W</t>
  </si>
  <si>
    <t>Suministro y sustitución de tubos fluorescentes incluido Raee de 58 W</t>
  </si>
  <si>
    <t>Suministro y sustitución de tubos fluorescentes incluido Raee de 36 W</t>
  </si>
  <si>
    <t>Suministro y sustitución de regletas fluorescente incluido Raee de 1 x 18W</t>
  </si>
  <si>
    <t>Suministro y sustitución de lámparas fluorescente de 26 W para luminaria Downlight.</t>
  </si>
  <si>
    <t>TOTAL</t>
  </si>
  <si>
    <t>01.01</t>
  </si>
  <si>
    <t>02</t>
  </si>
  <si>
    <t>EXTINCIÓN DE INCENDIOS</t>
  </si>
  <si>
    <t>PA</t>
  </si>
  <si>
    <t>Suministro y montaje de puesto de control para sprinklers, homologado UL y FM, sistema húmedo, compuesto por válvula de alarma y control modelo F-2001 o similar de diámetro 8´´, alarma hidráulica ´´gong´´, cámara de retardo, 2 manómetros, presostato.  Conexión central incendios. Totalmente terminado.</t>
  </si>
  <si>
    <t>M2</t>
  </si>
  <si>
    <t>Armario de ubicación y protección del puesto de control y mecanismos auxiliares de 1,5x3x2,5m, realizado con fabrica de ladrillo de 29x14x10 formado con mortero mixto y enyesado a dos caras, con marco y puerta metálica de dos hojas de 80cm y 2,1m de altura</t>
  </si>
  <si>
    <t>Punto de prueba completo, tomado desde el rociador más desfavorable, incorporando válvula de esfera, rociador de las mismas características que los de la instalación y llevado hacia afuera de la nave, manómetro, incluso tubería, accesorios, soportes y montaje</t>
  </si>
  <si>
    <t xml:space="preserve">Punto de limpieza y drenaje completo,  incorporando válvula de bola de 2´´, incluso tubería, accesorios, soportes y montaje. </t>
  </si>
  <si>
    <t>Suministro y colocación de manguera de extinción de incendios BIE-45 mm con armario y puerta metálicos inoxidables, certificación AENOR, válvula, manómetro y 20 m de manguera, incluidos soportes a paramento vertical o soporte metálico desde suelo para ir colocada en zonas diáfanas, comprobaciones y puesta en servicio.</t>
  </si>
  <si>
    <t>Suministro y colocación de manguera de extinción de incendios BIE-25 mm con armario y puerta metálicos inoxidables, certificación AENOR, válvula, manómetro y 20 m de manguera, incluidos soportes a paramento vertical o soporte metálico desde suelo para ir colocada en zonas diáfanas, comprobaciones y puesta en servicio.</t>
  </si>
  <si>
    <t xml:space="preserve">Ejecución de conexión independiente de 45mm en BIE-25 existente. </t>
  </si>
  <si>
    <t>M</t>
  </si>
  <si>
    <t xml:space="preserve">Suministro y colocación de tubo de acero galvanizado DIN-2440, DN 2´´, según UNE-19.040, incluidos accesorios roscados e instalación mediante tirantes, completamente instalada. </t>
  </si>
  <si>
    <t xml:space="preserve">Suministro y colocación de tubo de acero galvanizado DIN-2440, DN 1 1/2´´, según UNE-19.040, incluidos accesorios roscados e instalación mediante tirantes, completamente instalada. </t>
  </si>
  <si>
    <t>Suministro y colocación de extintor de polvo ABC 6 Kg. incluido soporte a paramento vertical.</t>
  </si>
  <si>
    <t xml:space="preserve">Suministro y colocación de extintor de CO2  3,5 Kg. incluido soporte a paramento vertical. </t>
  </si>
  <si>
    <t>Suministro y colocación de señalización reflectante para medios de protección contraincendios y evacuación según normas UNE.</t>
  </si>
  <si>
    <t>Revisión anual  de extintor de polvo ABC 6 Kg o de CO2 3,5 kg, incluyendo pegatina de identificación e informe de estado.</t>
  </si>
  <si>
    <t>Prueba hidráulica de BIE 45 o 25.</t>
  </si>
  <si>
    <t>Retimbrado de extintor de polvo ABC 6 Kg o de CO2 3,5 kg.</t>
  </si>
  <si>
    <t>Revisión de la instalación de todos los elementos de la instalación de rociadores de agua (puesto de control, gong,  rociadores,   puesto de pruebas).</t>
  </si>
  <si>
    <t>Sustitución de rociador E.S.F.R. K25 homologado por FM y UL, en bronce, marca Grinnell o similar, tarado a la temperatura adecuada, posición colgante, incluidos accesorios. (Rociador instalado a 15 m de altura, en esta partida no se incluye la pp de medios de elevación)</t>
  </si>
  <si>
    <t>Sustitución de rociador E.S.F.R. K17 homologado por FM y UL, en bronce, marca Grinnell o similar, tarado a la temperatura adecuada, posición colgante, incluidos accesorios. (Rociador instalado a 15 m de altura, en esta partida no se incluye la pp de medios de elevación)</t>
  </si>
  <si>
    <t>Sustitución de rociador convencional ampolla 1/2 " (K 80)  homologado UNE, en bronce, marca Grinnell o similar, tarado a la temperatura adecuada, posición colgante, incluidos accesorios. (Rociador instalado a 3,5 m de altura, en esta partida no se incluye la pp de medios de elevación)</t>
  </si>
  <si>
    <t>01.02</t>
  </si>
  <si>
    <t>03</t>
  </si>
  <si>
    <t>DETECCIÓN INCENDIOS</t>
  </si>
  <si>
    <t>Suministro e instalación de detector óptico de humos convencional, de ABS color blanco, modelo DOH2 "GOLMAR" o similar , formado por un elemento sensible a humos claros, para alimentación de 12 a 30 Vcc, con doble led de activación e indicador de alarma color rojo, salida para piloto de señalización remota y base universal. Totalmente montado, conexionado y probado.</t>
  </si>
  <si>
    <t xml:space="preserve">Suministro e instalación de pulsador de alarma convencional de rearme manual, de ABS o similar  color rojo, protección IP 41, con led indicador de alarma color rojo y llave de rearme. Totalmente montado, conexionado y probado. </t>
  </si>
  <si>
    <t xml:space="preserve">Suministro e instalación de sirena electrónica, de color rojo, para montaje interior, con señal acústica, alimentación a 24 Vcc, potencia sonora de 100 dB a 1 m y consumo de 14 mA. Totalmente montada, conexionada y probada. </t>
  </si>
  <si>
    <t xml:space="preserve">Suministro e instalación de sirena electrónica, de ABS color rojo, para montaje exterior, con señal óptica y acústica y rótulo "FUEGO", alimentación a 24 Vcc, potencia sonora de 90 dB a 1 m y consumo de 230 mA. Totalmente montada, conexionada y probada. </t>
  </si>
  <si>
    <t xml:space="preserve">Suministro e instalación de fuente de alimentación estabilizada, con salida de 24 Vcc y 2,5 A, compuesta por caja metálica y módulo de alimentación, rectificador de corriente y cargador de batería, con grado de protección IP 30. Incluso baterías. Totalmente montada, conexionada y probada. </t>
  </si>
  <si>
    <t xml:space="preserve">Suministro e instalación de electroimán para retención de puerta cortafuegos, de 24 Vcc y 590 N de fuerza máxima de retención, con caja de bornes de ABS o similar , pulsador de desbloqueo y placa de anclaje articulada. Totalmente montado, conexionado y probado. </t>
  </si>
  <si>
    <t xml:space="preserve">Suministro e instalación de detector lineal de humos, de infrarrojos, convencional, con reflector, para una cobertura máxima de 100 m de longitud y 15 m de anchura, compuesto por unidad emisora/receptora y elemento reflector, para alimentación de 10,2 a 24 Vcc, con led indicador de acción. Totalmente montado, conexionado y probado. </t>
  </si>
  <si>
    <t xml:space="preserve">Suministro e instalación de canalización de protección de cableado, fija en superficie, formada por tubo de PVC rígido, blindado, enchufable, de color negro, de 16 mm de diámetro nominal, con IP 547. Incluso p/p de abrazaderas, elementos de sujeción y accesorios (curvas, manguitos, tes, codos y curvas flexibles). Totalmente montada, conexionada y probada. </t>
  </si>
  <si>
    <t xml:space="preserve">Suministro e instalación de cableado formado por cable unipolar ES07Z1-K (AS), no propagador de la llama, con conductor multifilar de cobre clase 5 (-K) de 1,5 mm² de sección, con aislamiento de compuesto termoplástico a base de poliolefina libre de halógenos con baja emisión de humos y gases corrosivos (Z1), siendo su tensión asignada de 450/750 V. Incluso regletas de conexión y cuantos accesorios sean necesarios para su correcta instalación. Totalmente montado, conexionado y probado. </t>
  </si>
  <si>
    <t xml:space="preserve">Suministro e instalación de detector óptico de humos analógico direccionable con aislador de cortocircuito, de ABS color blanco, formado por un elemento sensible a humos claros, para alimentación de 12 a 24 Vcc, con led de activación e indicador de alarma y salida para piloto de señalización remota. Incluso zócalo suplementario y base universal. Totalmente montado, conexionado y probado. </t>
  </si>
  <si>
    <t xml:space="preserve">Suministro e instalación de pulsador de alarma analógico direccionable de rearme manual con aislador de cortocircuito, de ABS color rojo, con led de activación e indicador de alarma. Totalmente montado, conexionado y probado. </t>
  </si>
  <si>
    <t>Reubicación de conjunto emisor/receptor de  barreras de detección lineal de incendio. incluyendo la p.p. de cableado. Totalmente probado e instalado.</t>
  </si>
  <si>
    <t>01.03</t>
  </si>
  <si>
    <t>04</t>
  </si>
  <si>
    <t>INTRUSIÓN</t>
  </si>
  <si>
    <t>Central anti-intrusión modelo 4140XMPT-2 o similar, con Control / Comunicador Control / Comunicador Bidireccional Interactivo 9 zonas cableadas i programables + 3 emergencias en consola + coacción, módulo telefónico, dos baterías. Totalmente instalado y en funcionamiento</t>
  </si>
  <si>
    <t>Consola mod. 6139SP o similar. Consola Alfanumérica LCD en Español, o similar. Incluso p.p. mat. aux., cableado y conexionado. Totalmente instalada y en funcionamiento. (P - 322)</t>
  </si>
  <si>
    <t xml:space="preserve">Suministro e instalación de sirena piezoeléctrica para interior, presión acústica de 110 dBA a 1 m de distancia, de 160x110x40 mm, con protección antiapertura y alimentación a 12 V. Totalmente montada, conexionada y probada. </t>
  </si>
  <si>
    <t xml:space="preserve">Suministro e instalación de sirena para exterior, con flash, presión acústica de 104 dBA a 3 m de distancia, de 220x272x82 mm, con carcasa de policarbonato, protección antiapertura y antisustracción y tiempo de alarma programable. Totalmente montada, conexionada y probada. </t>
  </si>
  <si>
    <t xml:space="preserve">Suministro e instalación de detector volumétrico infrarrojo pasivo, cobertura volumétrica de 12 m/90°, cobertura de cortina de 12 m/6°, cobertura de largo alcance de 20 m/6°, con detección de ángulo cero, led de prueba, memoria de alarma, contador de impulsos, filtro de luz blanca y protección antiapertura. Totalmente montado, conexionado y probado. </t>
  </si>
  <si>
    <t xml:space="preserve">Suministro e instalación de contacto magnético de superficie, para montaje en puertas y ventanas, apertura máxima de la puerta o ventana para activar el contacto 15 mm, con carcasa de plástico blanco, regleta de terminales, y contacto normalmente cerrado. Totalmente montado, conexionado y probado. </t>
  </si>
  <si>
    <t xml:space="preserve">Suministro y colocación de batería recargable de plomo-ácido de 12 V y 2,3 Ah, de 178x62x35 mm. Totalmente montada, conexionada y probada. </t>
  </si>
  <si>
    <t>01.04</t>
  </si>
  <si>
    <t>05</t>
  </si>
  <si>
    <t>AGUA POTABLE</t>
  </si>
  <si>
    <t>Tubería de agua potable de 2,5" de PEAD para uso sanitario, instalado por fachada de nave desde cuarto de contadores hasta el interior del módulo, incluyendo todas las conexiones necesarias</t>
  </si>
  <si>
    <r>
      <t xml:space="preserve">Suministro e instalación de termo eléctrico para colocar en posición Horizontal o vertical de </t>
    </r>
    <r>
      <rPr>
        <b/>
        <sz val="9"/>
        <color indexed="8"/>
        <rFont val="Calibri"/>
        <family val="2"/>
        <scheme val="minor"/>
      </rPr>
      <t xml:space="preserve">15 l.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</si>
  <si>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r>
      <t>Suministro e instalación de termo eléctrico para colocar en posición Horizontal o vertical de</t>
    </r>
    <r>
      <rPr>
        <b/>
        <sz val="9"/>
        <color indexed="8"/>
        <rFont val="Calibri"/>
        <family val="2"/>
        <scheme val="minor"/>
      </rPr>
      <t xml:space="preserve"> 50 l.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</si>
  <si>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r>
      <t xml:space="preserve">Suministro e instalación de termo eléctrico para colocar en posición Horizontal o vertical de </t>
    </r>
    <r>
      <rPr>
        <b/>
        <sz val="9"/>
        <color indexed="8"/>
        <rFont val="Calibri"/>
        <family val="2"/>
        <scheme val="minor"/>
      </rPr>
      <t xml:space="preserve">100 l.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</si>
  <si>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r>
      <t xml:space="preserve">Suministro e instalación de termo eléctrico para colocar en posición Horizontal o vertical de </t>
    </r>
    <r>
      <rPr>
        <b/>
        <sz val="9"/>
        <color indexed="8"/>
        <rFont val="Calibri"/>
        <family val="2"/>
        <scheme val="minor"/>
      </rPr>
      <t xml:space="preserve">150 l.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</si>
  <si>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t>01.05</t>
  </si>
  <si>
    <t>06</t>
  </si>
  <si>
    <t>AIRE ACONDICIONADO</t>
  </si>
  <si>
    <t>Suministro e instalación de bomba de condensados. Incluyendo la p.p. de accesorios. Totalmente montada y funcionando.</t>
  </si>
  <si>
    <t>Trabajos de mantenimiento preventivo y correctivo a realizar en los equipos de A/A (tomando como base de oferta la maquina interior), según detalle:</t>
  </si>
  <si>
    <t>Comprobación de funcionamiento de todas las unidades en modo refrigeración y modo calefacción.</t>
  </si>
  <si>
    <t>Comprobación del estado de las conexiones eléctricas de potencia y maniobra, tanto de las unidades interiores como de las unidades exteriores.</t>
  </si>
  <si>
    <t>Limpieza  de  filtros  unidades  Split,  sustitución  de  filtros unidades de conductos.</t>
  </si>
  <si>
    <t>Comprobación  estado  de  las  baterías  de  las  unidades interiores y exteriores, limpieza mediante soplado con aire comprimido.</t>
  </si>
  <si>
    <t>Comprobación funcionamiento del sistema de drenaje de las unidades interiores y exteriores.</t>
  </si>
  <si>
    <t>Comprobación  de  rendimiento  y  consumo  de  todas  las unidades.</t>
  </si>
  <si>
    <t>Aplicación de producto antibacterias para las baterías de las unidades interiores.</t>
  </si>
  <si>
    <t>Comprobación estado general de las unidades, carcasas, soportación,   envolventes,   aislamiento,   conductos   aire tratado, termostatos y mandos.</t>
  </si>
  <si>
    <t>KG</t>
  </si>
  <si>
    <r>
      <t xml:space="preserve">Recargas de </t>
    </r>
    <r>
      <rPr>
        <b/>
        <sz val="9"/>
        <rFont val="Calibri"/>
        <family val="2"/>
        <scheme val="minor"/>
      </rPr>
      <t>gas 410</t>
    </r>
    <r>
      <rPr>
        <sz val="9"/>
        <rFont val="Calibri"/>
        <family val="2"/>
        <scheme val="minor"/>
      </rPr>
      <t>. Incluido p.p. mano de obra, desplazamientos e impuestos de gases fluorados</t>
    </r>
  </si>
  <si>
    <r>
      <t xml:space="preserve">Recargas de </t>
    </r>
    <r>
      <rPr>
        <b/>
        <sz val="9"/>
        <rFont val="Calibri"/>
        <family val="2"/>
        <scheme val="minor"/>
      </rPr>
      <t>gas 407</t>
    </r>
    <r>
      <rPr>
        <sz val="9"/>
        <rFont val="Calibri"/>
        <family val="2"/>
        <scheme val="minor"/>
      </rPr>
      <t>. Incluido p.p. mano de obra, desplazamientos e impuestos de gases fluorados</t>
    </r>
  </si>
  <si>
    <t>01.06</t>
  </si>
  <si>
    <t>07</t>
  </si>
  <si>
    <t>MANO DE OBRA</t>
  </si>
  <si>
    <t>FONTANERIA</t>
  </si>
  <si>
    <t>Hr.</t>
  </si>
  <si>
    <t>Oficial de 1ª fontanero</t>
  </si>
  <si>
    <t>CLIMATIZACIÓN</t>
  </si>
  <si>
    <t>Oficial de 1ª frigorista</t>
  </si>
  <si>
    <t>Ayudante frigorista</t>
  </si>
  <si>
    <t>ELECTRICIDAD</t>
  </si>
  <si>
    <t>Oficial de 1ª electricista</t>
  </si>
  <si>
    <t>Ayudante electricista</t>
  </si>
  <si>
    <t>01.07</t>
  </si>
  <si>
    <t>08</t>
  </si>
  <si>
    <t>INFORMES Y LEGALIZACIONES</t>
  </si>
  <si>
    <t>Elaboración de Proyecto de  legalización  y de  boletines de instalación eléctrica.</t>
  </si>
  <si>
    <t>Elaboración de Boletines eléctricos para contratación.</t>
  </si>
  <si>
    <t>Proyecto del sistema de extinción de incendios (Rociadores, Bies y extintores)</t>
  </si>
  <si>
    <t>Informe estado de las instalaciones:</t>
  </si>
  <si>
    <t>01.08</t>
  </si>
  <si>
    <t>09</t>
  </si>
  <si>
    <t>MEDIOS DE ELEVACIÓN</t>
  </si>
  <si>
    <t>Suministro de tijera eléctrica de 15metros.</t>
  </si>
  <si>
    <t>Suministro de brazo articulado eléctrico 20metros</t>
  </si>
  <si>
    <t>Transporte y recogida de cualquier tipo de elemento de elevación.</t>
  </si>
  <si>
    <t>01.09</t>
  </si>
  <si>
    <t>TOTAL PRESUPUESTO</t>
  </si>
  <si>
    <t>m</t>
  </si>
  <si>
    <t>Canal aislante de PVC, con 1 tapa para distribución, de 60x230 mm</t>
  </si>
  <si>
    <t>Tubo de Polipropileno-copolímero PP-R a presión de diámetro 25x4,2 mm</t>
  </si>
  <si>
    <t>Abrazadera acero galvanizado</t>
  </si>
  <si>
    <t>Tubo de Polipropileno-copolímero PP-R a presión de diámetro 63</t>
  </si>
  <si>
    <t>Tubo de Polipropileno-copolímero PP-R a presión de diámetro 50</t>
  </si>
  <si>
    <t>Tubo de Polipropileno-copolímero PP-R a presión de diámetro 40</t>
  </si>
  <si>
    <t>Tubo de Polipropileno-copolímero PP-R a presión de diámetro 32</t>
  </si>
  <si>
    <t>Tubo de Polipropileno-copolímero PP-R a presión de diámetro 25</t>
  </si>
  <si>
    <t>Tubo de Polipropileno-copolímero PP-R a presión de diámetro 20</t>
  </si>
  <si>
    <t>Accesorio para tubos de polipropileno a presión, de 63 mm de diámetro</t>
  </si>
  <si>
    <t>Accesorio para tubos de polipropileno a presión, de 50 mm de diámetro</t>
  </si>
  <si>
    <t>Accesorio para tubos de polipropileno a presión, de 40 mm de diámetro</t>
  </si>
  <si>
    <t>Accesorio para tubos de polipropileno a presión, de 32 mm de diámetro</t>
  </si>
  <si>
    <t>Accesorio para tubos de polipropileno a presión, de 25 mm de diámetro</t>
  </si>
  <si>
    <t>Accesorio para tubos de polipropileno a presión, de 20 mm de diámetro</t>
  </si>
  <si>
    <t>Coquilla de lana de vidrio con forma cilíndrica y estructura concéntrica, con una abertura en su generatriz para permitir su colocación sobre la tubería. D 3/4", 30 mm espesor</t>
  </si>
  <si>
    <t>Canal aislante de PVC, con 1 tapa para distribución, de 40x40 mm</t>
  </si>
  <si>
    <t>Suministro y colocación de Mecanismo antipánico para puerta de evacuación de 1 hoja, con sistema de accionamiento basculante</t>
  </si>
  <si>
    <t>Base fija pared, bipolar con toma de tierra (2P+T), de 32 A</t>
  </si>
  <si>
    <t>Cortacircuito tripolar con fusible de cuchilla de 160 A con base tamaño 1</t>
  </si>
  <si>
    <t>Desmontaje y retirada de tubo de acero galvanizado DIN-2440, DN entre 1'' y 3´´ de instalación contraincendios existente, con p.p. de accesorios para unión de tuberías, derivaciones, etc. Incluida soportación y pequeño material. Incluida desconexión y p.p. de piezas necesarias.</t>
  </si>
  <si>
    <t>Ud</t>
  </si>
  <si>
    <t>Tubo flexible para ducha de teléfono con dos uniones roscadas de 1/2", de aluminio anodizado</t>
  </si>
  <si>
    <t>Flexo de ducha</t>
  </si>
  <si>
    <t>Grifo sencillo para lavabo, para montar superficialmente sobre encimera o aparato sanitario</t>
  </si>
  <si>
    <t>Conexión flexible integrada para grifos de lavabo, bidé o fregadero</t>
  </si>
  <si>
    <r>
      <t>Suministro e instalación de termo eléctrico para colocar en posición Horizontal o vertical de 30</t>
    </r>
    <r>
      <rPr>
        <b/>
        <sz val="9"/>
        <color indexed="8"/>
        <rFont val="Calibri"/>
        <family val="2"/>
        <scheme val="minor"/>
      </rPr>
      <t xml:space="preserve"> l.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</si>
  <si>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t>Suministro y sustitución de Lámpara fluorescente con casquillo G24q-3, de 26 W de potencia máxima</t>
  </si>
  <si>
    <t>Revisión anual  de BIE 45 o 25, incluyendo pegatina de identificación e informe de estado.</t>
  </si>
  <si>
    <t>Vaso de expansión ACS 10 bar 105 L 1"1/4</t>
  </si>
  <si>
    <t>Resistencia eléctrica de 9 Kw 1 1/2" rosca</t>
  </si>
  <si>
    <t>Fuente de alimentación 220 V-12v 60 W 5 A IP 21</t>
  </si>
  <si>
    <t>suministro e instalación de kit de portero electrónico compuesto de: módulo exterior de calle con pulsador de llamada, cierre superior e inferior, fuente de alimentación y teléfono. Incluso abrepuertas, visera, cableado y cajas.</t>
  </si>
  <si>
    <t>H</t>
  </si>
  <si>
    <t>Revisión anual de grupo electrógeno de 35 a 150 Kva</t>
  </si>
  <si>
    <t>Cambio de posición de extintor de polvo ABC 6 Kg o de CO2 3,5 kg, totalmente colocado, incluido soporte con fijaciones mecánicas a paramento vertical y señalética.</t>
  </si>
  <si>
    <t>Suministro y sustitución de bombín serreta 35 + 35 con juego de llaves</t>
  </si>
  <si>
    <t xml:space="preserve">Suministro y colocación de fuente de alimentación, salida de 1 A  12 V, con espacio para batería de 12 V y 7 Ah, de 240x345x79 mm. Totalmente montada, conexionada y probada. </t>
  </si>
  <si>
    <t>Suministro e instalación de   válvula reductora de presión y válvula de seguridad de  3/4 ". Incluyendo la p.p. de accesorios.</t>
  </si>
  <si>
    <t>Dosificador de jabón vertical, de dimensiones 118 x 206 x 68 mm, capacidad de 1,1 kg, de acero inoxidable con acabado superior</t>
  </si>
  <si>
    <t>Ánodo de corrosión permanente electrónico para deposito de 5.000 L</t>
  </si>
  <si>
    <t>Coquilla de lana de vidrio con forma cilíndrica y estructura concéntrica, con una abertura en su generatriz para permitir su colocación sobre la tubería. D 1", 30 mm espesor</t>
  </si>
  <si>
    <t>Coquilla de lana de vidrio con forma cilíndrica y estructura concéntrica, con una abertura en su generatriz para permitir su colocación sobre la tubería. D 1"1/4, 50 mm espesor</t>
  </si>
  <si>
    <t>Coquilla de lana de vidrio con forma cilíndrica y estructura concéntrica, con una abertura en su generatriz para permitir su colocación sobre la tubería. D 1"1/2, 50 mm espesor</t>
  </si>
  <si>
    <t>Coquilla de lana de vidrio con forma cilíndrica y estructura concéntrica, con una abertura en su generatriz para permitir su colocación sobre la tubería. D 2", 50 mm espesor</t>
  </si>
  <si>
    <t>Coquilla de lana de vidrio con forma cilíndrica y estructura concéntrica, con una abertura en su generatriz para permitir su colocación sobre la tubería. D 2"1/2, 50 mm espesor</t>
  </si>
  <si>
    <t>Ayudante fontanero</t>
  </si>
  <si>
    <t>Camión Grúa</t>
  </si>
  <si>
    <r>
      <t>Suministro e instalación de </t>
    </r>
    <r>
      <rPr>
        <sz val="9"/>
        <color rgb="FF000000"/>
        <rFont val="Calibri"/>
        <family val="2"/>
        <scheme val="minor"/>
      </rPr>
      <t>central de detección automática de incendios, convencional, modular, de 4 zonas de detección, ampliable hasta 16 zonas, con caja y tapa metálica, con módulo de alimentación, rectificador de corriente y cargador de batería, módulo de control con display LCD retroiluminado, led indicador de alarma y avería, y teclado de acceso a menú de control y programación, con grado de protección IP 32, con módulo de supervisión de sirena y módulo de maniobra. Incluso baterías.</t>
    </r>
  </si>
  <si>
    <t>Suministro y colocación de manguera sintética blanca Ø 45mm con extremos racorados</t>
  </si>
  <si>
    <t>Mando a distancia universal AA</t>
  </si>
  <si>
    <t>Carga de Nitrógeno</t>
  </si>
  <si>
    <t>Suministro y colocación ventilador EBM S6D - 630</t>
  </si>
  <si>
    <r>
      <t xml:space="preserve">Conjunto de protección y medida del tipo </t>
    </r>
    <r>
      <rPr>
        <b/>
        <sz val="9"/>
        <rFont val="Calibri"/>
        <family val="2"/>
        <scheme val="minor"/>
      </rPr>
      <t>TMF10</t>
    </r>
    <r>
      <rPr>
        <sz val="9"/>
        <rFont val="Calibri"/>
        <family val="2"/>
        <scheme val="minor"/>
      </rPr>
      <t xml:space="preserve"> para suministro trifásico individual superior a 15 kW, para medida indirecta, potencia entre 55 y 111 kW, tensión de 400 V, formado por conjunto de cajas modulares de doble aislamiento de poliéster reforzado con fibra de vidrio de medidas totales 630x1260x171 mm, incluido fusibles según norma cia. eléctrica, con equipo de contador, con IGA tetrapolar (4P) de 160 A regulable entre 80 y 160 A y poder de corte de 10 kA,  todo dispuesto en un armario con acceso frontal situado en la entrada a nave en el habitáculo dispuesto para el CGP.
El cuadro será de doble aislamiento, pintura epoxi, modular de acceso frontal y con tapa transparente de protección tipo General Electric o similar. La aparamenta eléctrica será marca M. Gerin o similar.
Incluso p.p. obra civil, materiales auxiliarles, etc. necesarios para su correcta instalación. Totalmente instalado y en funcionamiento.</t>
    </r>
  </si>
  <si>
    <r>
      <t xml:space="preserve">Suministro e instalación de línea general de alimentación </t>
    </r>
    <r>
      <rPr>
        <b/>
        <sz val="9"/>
        <rFont val="Calibri"/>
        <family val="2"/>
        <scheme val="minor"/>
      </rPr>
      <t>enterrada</t>
    </r>
    <r>
      <rPr>
        <sz val="9"/>
        <rFont val="Calibri"/>
        <family val="2"/>
        <scheme val="minor"/>
      </rPr>
      <t xml:space="preserve">, que enlaza la caja general de protección con la centralización de contadores, formada por cables unipolares con conductores de cobre, </t>
    </r>
    <r>
      <rPr>
        <b/>
        <sz val="9"/>
        <rFont val="Calibri"/>
        <family val="2"/>
        <scheme val="minor"/>
      </rPr>
      <t>RZ1-K (AS) 4x240  mm²</t>
    </r>
    <r>
      <rPr>
        <sz val="9"/>
        <rFont val="Calibri"/>
        <family val="2"/>
        <scheme val="minor"/>
      </rPr>
      <t xml:space="preserve">, siendo su tensión asignada de 0,6/1 kV, </t>
    </r>
    <r>
      <rPr>
        <b/>
        <sz val="9"/>
        <rFont val="Calibri"/>
        <family val="2"/>
        <scheme val="minor"/>
      </rPr>
      <t>bajo tubo protector de polietileno de doble pared, de 200 mm de diámetro</t>
    </r>
    <r>
      <rPr>
        <sz val="9"/>
        <rFont val="Calibri"/>
        <family val="2"/>
        <scheme val="minor"/>
      </rPr>
      <t xml:space="preserve">. Totalmente montada, conexionada y probada. </t>
    </r>
  </si>
  <si>
    <r>
      <t xml:space="preserve">Suministro e instalación de línea general de alimentación </t>
    </r>
    <r>
      <rPr>
        <b/>
        <sz val="9"/>
        <rFont val="Calibri"/>
        <family val="2"/>
        <scheme val="minor"/>
      </rPr>
      <t>enterrada</t>
    </r>
    <r>
      <rPr>
        <sz val="9"/>
        <rFont val="Calibri"/>
        <family val="2"/>
        <scheme val="minor"/>
      </rPr>
      <t xml:space="preserve">, que enlaza la caja general de protección con la centralización de contadores, formada por cables unipolares con conductores de cobre, </t>
    </r>
    <r>
      <rPr>
        <b/>
        <sz val="9"/>
        <rFont val="Calibri"/>
        <family val="2"/>
        <scheme val="minor"/>
      </rPr>
      <t>RZ1-K (AS) 4x185 mm²</t>
    </r>
    <r>
      <rPr>
        <sz val="9"/>
        <rFont val="Calibri"/>
        <family val="2"/>
        <scheme val="minor"/>
      </rPr>
      <t xml:space="preserve">, siendo su tensión asignada de 0,6/1 kV, </t>
    </r>
    <r>
      <rPr>
        <b/>
        <sz val="9"/>
        <rFont val="Calibri"/>
        <family val="2"/>
        <scheme val="minor"/>
      </rPr>
      <t>bajo tubo protector de polietileno de doble pared, de 200 mm de diámetro</t>
    </r>
    <r>
      <rPr>
        <sz val="9"/>
        <rFont val="Calibri"/>
        <family val="2"/>
        <scheme val="minor"/>
      </rPr>
      <t xml:space="preserve">. Totalmente montada, conexionada y probada. </t>
    </r>
  </si>
  <si>
    <r>
      <t xml:space="preserve">Suministro e instalación de línea general de alimentación </t>
    </r>
    <r>
      <rPr>
        <b/>
        <sz val="9"/>
        <rFont val="Calibri"/>
        <family val="2"/>
        <scheme val="minor"/>
      </rPr>
      <t>enterrada</t>
    </r>
    <r>
      <rPr>
        <sz val="9"/>
        <rFont val="Calibri"/>
        <family val="2"/>
        <scheme val="minor"/>
      </rPr>
      <t xml:space="preserve">, que enlaza la caja general de protección con la centralización de contadores, formada por cables unipolares con conductores de cobre, </t>
    </r>
    <r>
      <rPr>
        <b/>
        <sz val="9"/>
        <rFont val="Calibri"/>
        <family val="2"/>
        <scheme val="minor"/>
      </rPr>
      <t>RZ1-K (AS) 4x150+1G70 mm²</t>
    </r>
    <r>
      <rPr>
        <sz val="9"/>
        <rFont val="Calibri"/>
        <family val="2"/>
        <scheme val="minor"/>
      </rPr>
      <t xml:space="preserve">, siendo su tensión asignada de 0,6/1 kV, </t>
    </r>
    <r>
      <rPr>
        <b/>
        <sz val="9"/>
        <rFont val="Calibri"/>
        <family val="2"/>
        <scheme val="minor"/>
      </rPr>
      <t>bajo tubo protector de polietileno de doble pared, de 200 mm de diámetro</t>
    </r>
    <r>
      <rPr>
        <sz val="9"/>
        <rFont val="Calibri"/>
        <family val="2"/>
        <scheme val="minor"/>
      </rPr>
      <t xml:space="preserve">. Totalmente montada, conexionada y probada. </t>
    </r>
  </si>
  <si>
    <r>
      <t xml:space="preserve">Conjunto de protección y medida del tipo </t>
    </r>
    <r>
      <rPr>
        <b/>
        <sz val="9"/>
        <rFont val="Calibri"/>
        <family val="2"/>
        <scheme val="minor"/>
      </rPr>
      <t>TMF10</t>
    </r>
    <r>
      <rPr>
        <sz val="9"/>
        <rFont val="Calibri"/>
        <family val="2"/>
        <scheme val="minor"/>
      </rPr>
      <t xml:space="preserve"> para suministro trifásico individual superior a 15 kW, para medida indirecta, potencia entre 55 y 111 kW, tensión de 400 V, formado por conjunto de cajas modulares de doble aislamiento de poliéster reforzado con fibra de vidrio de medidas totales 630x1260x171 mm, con base de fusibles (sin incluir los fusibles), sin equipo de contador, con IGA tetrapolar (4P) de 160 A regulable entre 80 y 160 A y poder de corte de 10 kA, sin protección diferencial, colocado superficialmente.</t>
    </r>
  </si>
  <si>
    <t>Suministro e instalación superficial en zonas comunes de luminaria de emergencia, con dos led de 1 W, flujo luminoso 220 lúmenes, carcasa de 154x80x47 mm, clase I, protección IP 20, con baterías de Ni-Cd de alta temperatura, autonomía de 2 h, alimentación a 230 V, tiempo de carga 24 h. Incluso accesorios y elementos de fijación.</t>
  </si>
  <si>
    <t>Suministro y montaje de:
Tubo de cobre semiduro de 1 1/8'' de diámetro nominal, de 0,89 mm de grosor, soldado por capilaridad con soldadura con aleación de plata. Para instalación frigorífica.
Incluye soportación, abrazaderas, piezas especiales (codos, tes, colectores, etc.), accesorios y complementos necesarios.</t>
  </si>
  <si>
    <t>Suministro y montaje de:
Aislamiento para tubería de refrigerante en coquilla de espuma elastomérica.
Marca: ARMAFLEX AF o equivalente
Diámetro tubería: 3/4''
Incluyendo transporte, pequeño material, accesorios y complementos necesarios para su correcto funcionamiento y ejecución.</t>
  </si>
  <si>
    <t>Suministro y montaje de:
Aislamiento para tubería de refrigerante en coquilla de espuma elastomérica.
Marca: ARMAFLEX AF o equivalente
Diámetro tubería: 1 1/8''
Incluyendo transporte, pequeño material, accesorios y complementos necesarios para su correcto funcionamiento y ejecución.</t>
  </si>
  <si>
    <t>Suministro y montaje de:
Aislamiento para tubería de refrigerante en coquilla de espuma elastomérica.
Marca: ARMAFLEX AF o equivalente
Diámetro tubería: 5/8''
Incluyendo transporte, pequeño material, accesorios y complementos necesarios para su correcto funcionamiento y ejecución.</t>
  </si>
  <si>
    <t>Suministro y montaje de:
Aislamiento para tubería de refrigerante en coquilla de espuma elastomérica.
Marca: ARMAFLEX AF o equivalente
Diámetro tubería: 3/8''
Incluyendo transporte, pequeño material, accesorios y complementos necesarios para su correcto funcionamiento y ejecución.</t>
  </si>
  <si>
    <t>Suministro y montaje de:
Tubo de cobre semiduro de 5/8'' de diámetro nominal, de 0,76 mm de grosor, soldado por capilaridad con soldadura con aleación de plata. Para instalación frigorífica.
Incluye soportación, abrazaderas, piezas especiales (codos, tes, colectores, etc.), accesorios y complementos necesarios.</t>
  </si>
  <si>
    <t>Suministro y montaje de:
Tubo de cobre semiduro de 3/8'' de diámetro nominal, de 0,76 mm de grosor, soldado por capilaridad con soldadura con aleación de plata. Para instalación frigorífica.
Incluye soportación, abrazaderas, piezas especiales (codos, tes, colectores, etc.), accesorios y complementos necesarios.</t>
  </si>
  <si>
    <t>Suministro y montaje de:
Aislamiento para tubería de refrigerante en coquilla de espuma elastomérica.
Marca: ARMAFLEX AF o equivalente
Diámetro tubería: 1/4''
Incluyendo transporte, pequeño material, accesorios y complementos necesarios para su correcto funcionamiento y ejecución.</t>
  </si>
  <si>
    <t>Suministro y montaje de:
Aislamiento para tubería de refrigerante en coquilla de espuma elastomérica.
Marca: ARMAFLEX AF o equivalente
Diámetro tubería: 1/2''
Incluyendo transporte, pequeño material, accesorios y complementos necesarios para su correcto funcionamiento y ejecución.</t>
  </si>
  <si>
    <t>Suministro y montaje de:
Tubo de cobre semiduro de 1/4'' de diámetro nominal, de 0,76 mm de grosor, soldado por capilaridad con soldadura con aleación de plata. Para instalación frigorífica.
Incluye soportación, abrazaderas, piezas especiales (codos, tes, colectores, etc.), accesorios y complementos necesarios.</t>
  </si>
  <si>
    <t>Suministro y montaje de:
Tubo de cobre semiduro de 1/2'' de diámetro nominal, de 0,76 mm de grosor, soldado por capilaridad con soldadura con aleación de plata. Para instalación frigorífica.
Incluye soportación, abrazaderas, piezas especiales (codos, tes, colectores, etc.), accesorios y complementos necesarios.</t>
  </si>
  <si>
    <t>Suministro y montaje de:
Tubo de PVC para desagüe de condensados de equipos de climatización.
De diámetro 3/4''
Incluyendo transporte, soportación, pequeño material, sifones, accesorios y complementos necesarios para su correcto funcionamiento y ejecución.</t>
  </si>
  <si>
    <t>Suministro y montaje de:
Tubo de PVC para desagüe de condensados de equipos de climatización.
De diámetro 1''
Incluyendo transporte, soportación, pequeño material, sifones, accesorios y complementos necesarios para su correcto funcionamiento y ejecución.</t>
  </si>
  <si>
    <t xml:space="preserve">Suministro y montaje de bandeja portacables de 300 x 60 mm de  varilla electrosoldada con cincado electrolítico bicromatado  y cantos de seguridad, tipo REJIBAND de PEMSA o similar,  incluyendo elementos de fijación, uniones, soportes, etc. </t>
  </si>
  <si>
    <t>Suministro y montaje de:
Aislamiento ignífugo flexible para tuberías EI 120. Aislamiento térmico y barrera contra la penetración del fuego  para tuberías. Temperaturas de trabajo: -50ºC 
a +85 ºC.
Espuma elastomérica a base de caucho sintético. 
Marca: ARMAFLEX PROTECT o equivalente.  Ref. PRO-AX-16X008.
Diámetro exterior máximo de tubería 8 mm
Incluyendo transporte, pequeño material, accesorios y complementos necesarios para su correcto funcionamiento y ejecución.</t>
  </si>
  <si>
    <t>Suministro y montaje de:
Aislamiento ignífugo flexible para tuberías EI 120. Aislamiento térmico y barrera contra la penetración del fuego  para tuberías. Temperaturas de trabajo: -50ºC 
a +85 ºC.
Espuma elastomérica a base de caucho sintético. 
Marca: ARMAFLEX PROTECT o equivalente. Ref. PRO-AX-19X010.
Diámetro exterior máximo de tubería 10 mm
Incluyendo transporte, pequeño material, accesorios y complementos necesarios para su correcto funcionamiento y ejecución.</t>
  </si>
  <si>
    <t>Suministro y montaje de:
Aislamiento ignífugo flexible para tuberías EI 120. Aislamiento térmico y barrera contra la penetración del fuego  para tuberías. Temperaturas de trabajo: -50ºC 
a +85 ºC.
Espuma elastomérica a base de caucho sintético. 
Marca: ARMAFLEX PROTECT o equivalente. Ref. PRO-AX-19X015.
Diámetro exterior máximo de tubería 15 mm
Incluyendo transporte, pequeño material, accesorios y complementos necesarios para su correcto funcionamiento y ejecución.</t>
  </si>
  <si>
    <t>Suministro y montaje de:
Aislamiento ignífugo flexible para tuberías EI 120. Aislamiento térmico y barrera contra la penetración del fuego  para tuberías. Temperaturas de trabajo: -50ºC 
a +85 ºC.
Espuma elastomérica a base de caucho sintético. 
Marca: ARMAFLEX PROTECT o equivalente. Ref. PRO-AX-19X016.
Diámetro exterior máximo de tubería 16 mm
Incluyendo transporte, pequeño material, accesorios y complementos necesarios para su correcto funcionamiento y ejecución.</t>
  </si>
  <si>
    <t xml:space="preserve">Suministro y montaje de bandeja portacables perforada  325 x 75 mm, galvanizada en caliente, tipo PS de CES o equivalente, incluyendo elementos de fijación, uniones, soportes, etc. </t>
  </si>
  <si>
    <t xml:space="preserve">Suministro y montaje de tapa para bandeja portacables perforada  325 mm tipo PS de CES o similar, incluyendo accesorios.  </t>
  </si>
  <si>
    <t>Suministro y montaje de:
Kit de unión de 2 salidas.
Marca: MITSUBISHI o equivalente, gama CITY MULTI, model CMY-R160-J1.
Incluye:
* Transporte, montaje, soportación, accesorios y complementos necesarios.</t>
  </si>
  <si>
    <t>Suministro y montaje de:
Reductor para controlador tipo BC.
Marca: MITSUBISHI o equivalente, gama CITY MULTI, modelo CMY-R302S-G.
Incluye:
* Transporte, montaje, soportación, accesorios y complementos necesarios.</t>
  </si>
  <si>
    <t>UD</t>
  </si>
  <si>
    <t>Suministro e instalación de recuperador de calor aire-aire, con intercambiador de flujo cruzado, para caudal máximo de funcionamiento:
  Planta Baja y Primera: 1.575 m3/h.
  Planta Segunda: 1.440 m3/h
Montaje horizontal, con caja de acero galvanizado y plastificado, protegido para intemperie con aislamiento, clase B según UNE-EN 13501-1, soportes antivibratorios, juntas estancas y filtros F6 +F8. Totalmente montado, conexionado y probado.</t>
  </si>
  <si>
    <t>Proyecto de legalización de la instalación climatización completa de más de 70 Kw.</t>
  </si>
  <si>
    <t>Suministro e instalación de contador eléctrico para contaje de energía, según especificaciones RITE</t>
  </si>
  <si>
    <t>u</t>
  </si>
  <si>
    <t>ml</t>
  </si>
  <si>
    <t>Suministro y montaje de:
Unidad exterior bomba de calor con recuperación de calor para equipos de caudal variable de refrigerante, con ventilador axial.
Capacidad frío: 33,5 kW
Capacidad calor: 37,5  kW
Refrigerante: R-410a
Consumo: 8,56 kW 400V-III-50Hz
Marca: MITSUBISHI o equivalente
Modelo: PURY-P300YJM-A
Incluyendo:
* Transporte hasta emplazamiento definitivo.
* Medios de elevación mecánica (grúa).
* Soportación con antivibradores, accesorios y complementos necesarios.
* Carga de gas del sistema.</t>
  </si>
  <si>
    <t>Suministro y montaje de:
Unidad exterior bomba de calor con recuperación de calor para equipos de caudal variable de refrigerante, con ventilador axial.
Capacidad frío: 45,0 kW
Capacidad calor: 50,0 kW
Refrigerante: R-410a
Consumo: 12,5 kW 400V-III-50Hz
Marca: MITSUBISHI o equivalente
Modelo: PURY-P400YJM-A.
Incluyendo:
* Transporte hasta emplazamiento definitivo.
* Medios de elevación mecánica (grúa).
* Soportación con antivibradores, accesorios y complementos necesarios.
* Carga de gas del sistema.</t>
  </si>
  <si>
    <t>Suministro y montaje de:
Unidad exterior bomba de calor con recuperación de calor para equipos de caudal variable de refrigerante, con ventilador axial.
Capacidad frío: 40,0 kW
Capacidad calor: 45,0 kW
Refrigerante: R-410a
Consumo: 11,13 kW 400V-III-50Hz
Marca: MITSUBISHI o equivalente
Modelo: PURY-P350YJM-A.
Incluyendo:
* Transporte hasta emplazamiento definitivo.
* Medios de elevación mecánica (grúa).
* Soportación con antivibradores, accesorios y complementos necesarios.
* Carga de gas del sistema.</t>
  </si>
  <si>
    <t>Suministro y montaje de:
Unidad exterior bomba de calor con recuperación de calor para equipos de caudal variable de refrigerante, con ventilador axial.
Capacidad frío: 50,0 kW
Capacidad calor: 56,0 kW
Refrigerante: R-410a
Consumo: 15,55  kW 400V-III-50Hz
Marca: MITSUBISHI o equivalente
Modelo: PURY-P450YJM-A.
Incluyendo:
* Transporte hasta emplazamiento definitivo.
* Medios de elevación mecánica (grúa).
* Soportación con antivibradores, accesorios y complementos necesarios.
* Carga de gas del sistema.</t>
  </si>
  <si>
    <t>Suministro e instalación de unidad interior de aire acondicionado, de pared, sistema aire-aire multi-split, con caudal variable de refrigerante, para gas R-410A, alimentación monofásica (230V/50Hz), gama City Multi, modelo PKFY-P20VBM-E "MITSUBISHI ELECTRIC" o similar,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0,02 kW, de  258x840x840  mm, peso 22 kg, con ventilador de 4 velocidades, presión sonora a velocidad baja 27 dBA, caudal de aire a velocidad alta 14 m³/min, con control remoto inalámbrico, gama Melans, modelo PAR-FL32MA y receptor de infrarrojos, de pared, gama Melans, modelo PAR-FA32MA.
Totalmente montada, conexionada y puesta en marcha por la empresa instaladora para la comprobación de su correcto funcionamiento.</t>
  </si>
  <si>
    <t>Suministro e instalación de unidad interior de aire acondicionado, de pared, sistema aire-aire multi-split, con caudal variable de refrigerante, para gas R-410A, alimentación monofásica (230V/50Hz), gama City Multi, modelo PKFY-P25VBM-E "MITSUBISHI ELECTRIC" o similar, potencia frigorífica nominal 2,8 kW (temperatura de bulbo seco del aire interior 27°C, temperatura de bulbo húmedo del aire interior 19°C), potencia calorífica nominal 3,2 kW (temperatura de bulbo seco del aire interior 20°C), consumo eléctrico nominal en refrigeración 0,04 kW, consumo eléctrico nominal en calefacción 0,04 kW, de 258x840x840 mm, peso 10 kg, con ventilador de 4 velocidades, presión sonora a velocidad baja 27 dBA, caudal de aire a velocidad alta 14 m³/min, con control remoto inalámbrico, gama Melans, modelo PAR-FL32MA y receptor de infrarrojos, de pared, gama Melans, modelo PAR-FA32MA.
Totalmente montada, conexionada y puesta en marcha por la empresa instaladora para la comprobación de su correcto funcionamiento.</t>
  </si>
  <si>
    <t>Suministro e instalación de unidad interior de aire acondicionado de cassette, de 4 vías, para techo modular de 600x600 mm, sistema aire-aire multi-split, con caudal variable de refrigerante, para gas R-410A, alimentación monofásica (230V/50Hz), gama City Multi, modelo PLFY-P32VFM-E-I "MITSUBISHI ELECTRIC" o similar, potencia frigorífica nominal 3,6 kW (temperatura de bulbo seco del aire interior 27°C, temperatura de bulbo húmedo del aire interior 19°C), potencia calorífica nominal 4 kW (temperatura de bulbo seco del aire interior 20°C), consumo eléctrico nominal en refrigeración 0,02 kW, consumo eléctrico nominal en calefacción 0,02 kW, de 258x840x840 mm, peso 22 kg, con ventilador de tres velocidades, presión sonora a velocidad baja 26 dBA, caudal de aire a velocidad alta 14 m³/min, panel para control remoto inalámbrico, control remoto inalámbrico modelo PAR-SL100A-E, posibilidad de cerrar cualquiera de las vías de impulsión para facilitar la instalación en ángulos y pasillos y la graduación de éstas mediante el control remoto, toma de aire exterior (hasta el 20% del caudal de aire nominal) y bomba de drenaje. Incluso elementos para suspensión del techo y kits de distribución necesarios. 
Totalmente montada, conexionada y puesta en marcha por la empresa instaladora para la comprobación de su correcto funcionamiento.</t>
  </si>
  <si>
    <t>Suministro e instalación de unidad interior de aire acondicionado de cassette, de 4 vías, para techo modular de 600x600 mm, sistema aire-aire multi-split, con caudal variable de refrigerante, para gas R-410A, alimentación monofásica (230V/50Hz), gama City Multi, modelo PLFY-P40VFM-E-I "MITSUBISHI ELECTRIC" o similar, potencia frigorífica nominal 4,5 kW (temperatura de bulbo seco del aire interior 27°C, temperatura de bulbo húmedo del aire interior 19°C), potencia calorífica nominal 5 kW (temperatura de bulbo seco del aire interior 20°C), consumo eléctrico nominal en refrigeración 0,03 kW, consumo eléctrico nominal en calefacción 0,03 kW, de 258x840x840 mm, peso 22 kg, con ventilador de tres velocidades, presión sonora a velocidad baja 28 dBA, caudal de aire a velocidad alta 16 m³/min, panel para control remoto inalámbrico, control remoto inalámbrico modelo PAR-SL100A-E, posibilidad de cerrar cualquiera de las vías de impulsión para facilitar la instalación en ángulos y pasillos y la graduación de éstas mediante el control remoto, toma de aire exterior (hasta el 20% del caudal de aire nominal) y bomba de drenaje. Incluso elementos para suspensión del techo y Kit de distribución necesarios.
Totalmente montada, conexionada y puesta en marcha por la empresa instaladora para la comprobación de su correcto funcionamiento.</t>
  </si>
  <si>
    <t>Suministro e instalación de unidad interior de aire acondicionado de cassette, de 4 vías, para techo modular de 600x600 mm, sistema aire-aire multi-split, con caudal variable de refrigerante, para gas R-410A, alimentación monofásica (230V/50Hz), gama City Multi, modelo PLFY-P40VFM-E-I "MITSUBISHI ELECTRIC" o similar, potencia frigorífica nominal 5,6 kW (temperatura de bulbo seco del aire interior 27°C, temperatura de bulbo húmedo del aire interior 19°C), potencia calorífica nominal 6,3 kW (temperatura de bulbo seco del aire interior 20°C), consumo eléctrico nominal en refrigeración 0,03 kW, consumo eléctrico nominal en calefacción 0,03 kW, de 258x840x840 mm, peso 22 kg, con ventilador de tres velocidades, presión sonora a velocidad baja 28 dBA, caudal de aire a velocidad alta 16 m³/min, panel para control remoto inalámbrico, control remoto inalámbrico modelo PAR-SL100A-E, posibilidad de cerrar cualquiera de las vías de impulsión para facilitar la instalación en ángulos y pasillos y la graduación de éstas mediante el control remoto, toma de aire exterior (hasta el 20% del caudal de aire nominal) y bomba de drenaje. Incluso elementos para suspensión del techo y Kit de distribución necesarios.
Totalmente montada, conexionada y puesta en marcha por la empresa instaladora para la comprobación de su correcto funcionamiento.</t>
  </si>
  <si>
    <r>
      <t xml:space="preserve">Suministro e instalación de termo eléctrico para colocar en posición Horizontal o vertical de </t>
    </r>
    <r>
      <rPr>
        <b/>
        <sz val="9"/>
        <color rgb="FF000000"/>
        <rFont val="Calibri"/>
        <family val="2"/>
        <scheme val="minor"/>
      </rPr>
      <t>200 l</t>
    </r>
    <r>
      <rPr>
        <b/>
        <sz val="9"/>
        <color indexed="8"/>
        <rFont val="Calibri"/>
        <family val="2"/>
        <scheme val="minor"/>
      </rPr>
      <t xml:space="preserve">. </t>
    </r>
    <r>
      <rPr>
        <sz val="9"/>
        <color indexed="8"/>
        <rFont val="Calibri"/>
        <family val="2"/>
        <scheme val="minor"/>
      </rPr>
      <t>Incluso soporte y anclajes de fijación, válvula de seguridad antirretorno, llaves de corte de esfera y latiguillos flexibles, tanto en la entrada de agua como en la salida. Totalmente montado, conexionado y puesto en marcha.</t>
    </r>
  </si>
  <si>
    <r>
      <t xml:space="preserve">Suministro y colocación de campana LED 200 W 20.000 lm 90º
MAXLED ORBIT o SIMILAR 150W 5000K H53201 150lm/W
Flujo luminoso (Luminaria): 22392 lm
Flujo luminoso (Lámparas): 22392 lm
Montado en placa extraíble, incluida horquilla de fijación y orientación, lámpara de elementos de guía, fijación o suspensión. Incluso p.p. cableado conexión  y elementos de guía, fijación o suspensión. Incluso p.p. estructura metálica de sujeción entre vigas, para permitir el posicionamiento horizontal del proyector sobre los ejes de los pasillos de estanterías. La estructura se realiza de manera que la parte inferior del reflector quede a nivel de la parte inferior de la Viga tipo variant o Ypsilon, y se fijará a los alabes de la viga no permitiéndose la sujeción a la chapa de cubierta. </t>
    </r>
    <r>
      <rPr>
        <b/>
        <sz val="9"/>
        <rFont val="Calibri"/>
        <family val="2"/>
        <scheme val="minor"/>
      </rPr>
      <t>En esta partida quedan incluidos la pp de medios de elevación.</t>
    </r>
    <r>
      <rPr>
        <sz val="9"/>
        <rFont val="Calibri"/>
        <family val="2"/>
        <scheme val="minor"/>
      </rPr>
      <t xml:space="preserve">
</t>
    </r>
  </si>
  <si>
    <r>
      <t xml:space="preserve">Suministro y colocación de luminaria MAXLED SIGMA RACK o SIMILAR 120W 5000K 30ºx70º
L06401 160lm/W
N° de artículo:
Flujo luminoso (Luminaria): 19483 lm
Flujo luminoso (Lámparas): 19485 lm
Potencia de las luminarias: 120.6 W
Flujo luminoso (Lámparas): 22392 lm
Montado en placa extraíble, incluida horquilla de fijación y orientación, lámpara de elementos de guía, fijación o suspensión. Incluso p.p. cableado conexión  y elementos de guía, fijación o suspensión. Incluso p.p. estructura metálica de sujeción entre vigas, para permitir el posicionamiento horizontal del proyector sobre los ejes de los pasillos de estanterías. La estructura se realiza de manera que la parte inferior del reflector quede a nivel de la parte inferior de la Viga tipo variant o Ypsilon, y se fijará a los alabes de la viga no permitiéndose la sujeción a la chapa de cubierta. </t>
    </r>
    <r>
      <rPr>
        <b/>
        <sz val="9"/>
        <rFont val="Calibri"/>
        <family val="2"/>
        <scheme val="minor"/>
      </rPr>
      <t>En esta partida quedan incluidos la pp de medios de elevación.</t>
    </r>
  </si>
  <si>
    <r>
      <t xml:space="preserve">Suministro y colocación de proyector industrial CARANDINI modelo PHR 400/D  de 400 W o silmilar,optica semiintensiva, de clase I, armadura formada por 3 perfiles longitudinales de aluminio extrusionado, tapas laterales de aluminio inyectado y caja de conexiones adosada, reflector simétrico de chapa de aluminio anodizado, apertura mediante cuatro garras que presionan el vidrio de cierre de 4 mm sobre una junta de silicona, acceso a la lámpara y al equipo por una parte frotal, grado de protección del conjunto IP 65, con equipo incorporado para lámpara de halogenuros metálicos de 400 W montado en placa extraíble, incluida horquilla de fijación y orientación, lámpara de elementos de guía, fijación o suspensión. Incluso p.p. cableado conexión  y elementos de guía, fijación o suspensión. Incluso p.p. estructura metálica de sujeción entre vigas, para permitir el posicionamiento horizontal del proyector sobre los ejes de los pasillos de estanterías. La estructura se realiza de manera que la parte inferior del reflector quede a nivel de la parte inferior de la Viga tipo variant o Ypsilon, y se fijará a los alabes de la viga no permitiéndose la sujeción a la chapa de cubierta. </t>
    </r>
    <r>
      <rPr>
        <b/>
        <sz val="9"/>
        <rFont val="Calibri"/>
        <family val="2"/>
        <scheme val="minor"/>
      </rPr>
      <t>En esta partida quedan incluidos la pp de medios de elevación.</t>
    </r>
  </si>
  <si>
    <r>
      <t xml:space="preserve">Suministro y colocación de proyector industrial CARANDINI modelo BLK-400/A-F de 400 W o similar, lámpara de halogenuros metálicos, con cristal de cierre, IP-65, completamente equipado. Incluyendo lámpara y elementos de guía, fijación o suspensión. Incluso p.p. estructura metálica de sujeción entre vigas, para permitir el posicionamiento horizontal del proyector sobre los ejes de los pasillos de estanterías. La estructura se realiza de manera que la parte inferior del reflector quede a nivel de la parte inferior de la Viga tipo variant o Ypsilon, y se fijará a los alabes de la viga no permitiéndose la sujeción a la chapa de cubierta. </t>
    </r>
    <r>
      <rPr>
        <b/>
        <sz val="9"/>
        <rFont val="Calibri"/>
        <family val="2"/>
        <scheme val="minor"/>
      </rPr>
      <t>En esta partida quedan incluidos la pp de medios de elevación.</t>
    </r>
  </si>
  <si>
    <t>Suministro e instalación empotrada de luminaria circular de techo Downlight, de 81 mm de diámetro y 40 mm de altura, de 15  w LED ; aro embellecedor de aluminio inyectado, acabado termoesmaltado, de color blanco; protección IP20 y aislamiento clase F. Incluso lámparas. El precio no incluye las ayudas de albañilería para instalaciones.</t>
  </si>
  <si>
    <t xml:space="preserve">Suministro y sustitución conjunto placa electrónica principal e inverter unidad exterior AA Mitsubishi FDCA560HKXE4BR </t>
  </si>
  <si>
    <t>ud</t>
  </si>
  <si>
    <t xml:space="preserve">Suministro y sustitución placa electrónica válvulas unidad exterior AA Mitsubishi FDCA560HKXE4BR </t>
  </si>
  <si>
    <t>Rejilla de retorno, de cuadrícula, de aluminio anodizado plateado, de 400x400 mm, de aletas separadas 16/12.5 mm, de sección recta y para fijar en el marco</t>
  </si>
  <si>
    <t>Unidad exterior tipo bomba de calor para sistemas de caudal variable de refrigerante, de accionamiento eléctrico, condensación por aire, para sistema de instalación de 2 tubos, potencia frigorífica de 68 a 73 kW y potencia calorífica de 78 a 83 kW, EER aproximado de 3.6 y COP aproximado de 4, potencia eléctrica aproximada absorbida en frío 19,583 kW y en calor 20,125 kW, alimentación eléctrica trifásica de 400 V, motores DC Inverter y compresores tipo hermético rotativo (scroll), de 2 módulos</t>
  </si>
  <si>
    <t>Bomba de calor partida de expansión directa con condensación por aire, con una unidad interior de tipo mural, potencia frigorífica nominal de 5.7 a 6.2 kW, potencia calorífica nominal de 6.2 a 6.7 kW, con unos coeficientes de eficiencia energética estacionales SEER de 6.1 a 8.5 (A++) y SCOP de 4.6 a 5.1 (A++) según REGLAMENTO (UE) 206/2012, alimentación eléctrica monofásica de 230 V, motor de tipo DC Inverter y compresor hermético rotativo, gas refrigerante R410A, nivel de potencia acústica según REGLAMENTO (UE) 206/2012, de precio superior</t>
  </si>
  <si>
    <t>Bomba de calor partida de expansión directa con condensación por aire, con una unidad interior de tipo mural, potencia frigorífica nominal de 1.8 a 2.2 kW, potencia calorífica nominal de 2.2 a 2.7 kW</t>
  </si>
  <si>
    <t>Grúa autopropulsada de 20 t</t>
  </si>
  <si>
    <t>Bomba de calor partida de expansión directa con condensación por aire, con una unidad interior de tipo mural, potencia frigorífica nominal de 4.7 a 5.2 kW, potencia calorífica nominal de 5.2 a 5.7 kW, con unos coeficientes de eficiencia energética estacionales SEER de 6.1 a 8.5 (A++) y SCOP de 4.6 a 5.1 (A++) según REGLAMENTO (UE) 206/2012, alimentación eléctrica monofásica de 230 V, motor de tipo DC Inverter y compresor hermético rotativo, gas refrigerante R410A, nivel de potencia acústica según REGLAMENTO (UE) 206/2012, de precio superior</t>
  </si>
  <si>
    <t>Unidad exterior de expansión directa con una potencia frigorífica nominal de 7 kW y una potencia calorífica nominal de 7.5 kW, con unos coeficientes de eficiencia energética estacionales SEER de 6.1 a 8.5 (A++) y SCOP de 4.6 a 5.1 (A++) según REGLAMENTO (UE) 626/2011, alimentación eléctrica monofásica de 230 V, motor tipo DC Inverter y compresor tipo hermético rotativo, gas refrigerante R410A, nivel de potencia acústica según REGLAMENTO (UE) 206/2012, de precio superior</t>
  </si>
  <si>
    <t>Unidad exterior de expansión directa con una potencia frigorífica nominal de 6 kW y una potencia calorífica nominal de 6.5 kW, con unos coeficientes de eficiencia energética estacionales SEER de 5.6 a 6.1 (A+) y SCOP de 4.6 a 5.1 (A++) según REGLAMENTO (UE) 626/2011, alimentación eléctrica monofásica de 230 V, motor tipo DC Inverter y compresor tipo hermético rotativo, gas refrigerante R410A, nivel de potencia acústica según REGLAMENTO (UE) 206/2012, de precio alto</t>
  </si>
  <si>
    <t>Humidificador de vapor trifásico de 400 V, con una potencia de 7,5 kW y una capacidad de 10 kg/h</t>
  </si>
  <si>
    <t xml:space="preserve">Suministro y colocación de extintor de CO2  5 Kg. incluido soporte a paramento vertical. </t>
  </si>
  <si>
    <t>Suministro e instalación de luminaria decorativa empotrable tipo downlight con leds con una vida útil de 50000 h, de forma circular, 19 W de potencia, óptica de aluminio especular con UGR= 19, eficacia luminosa de 60 lm/W</t>
  </si>
  <si>
    <t>Suministro e instalación de luminaria decorativa empotrable tipo downlight con leds con una vida útil de 50000 h, de forma circular, 30 W de potencia, óptica de aluminio especular con UGR= 19, eficacia luminosa de 60 lm/W</t>
  </si>
  <si>
    <t>Suministro y colocación de carril electrificado de alumbrado de 3 circuitos, de sección rectangular y cuerpo de aluminio extruido, de 16 A de intensidad nominal por circuito, para montar suspendido, incluido pp de accesorios para carriles electrificados.</t>
  </si>
  <si>
    <t>Suministro e instalación de cableado  de comunicaciones para bus de datos, 2x1 mm2 trenzado y apantallado</t>
  </si>
  <si>
    <t>Suministro y colocación de Luz de emergencia con lámpara led, con una vida útil de 100000 h, no permanente y no estanca con grado de protección IP4X, aislamiento clase II, con un flujo aproximado de 70 a 100 lúmens, 1 h de autonomía, de forma rectangular con difusor y cuerpo de policarbonato, precio alto</t>
  </si>
  <si>
    <t>Caja para cuadro de mando y protección, tipo CCE-ICP 32, de dimensiones exteriores 391x436x90 mm, con capacidad de 1 a 4 módulos ICP y de 18 a 28 módulos PIAS, para empotrar, Simon 68 + Puerta transparente para cajas de mando y distribución, de 4 módulos, Simon 68 + Puerta transparente para cajas de mando y distribución, de 10 módulos, Simon 68 + Puerta transparente para cajas de mando y distribución, de 18 módulos, Simon 68, ref. ZE253#ZK22489 de la serie Conjuntos caja mando y protección de SIMON</t>
  </si>
  <si>
    <t>Cable para transmisión de datos con conductores de cobre, de 4 pares, categoría 5e F/UTP, aislamiento de poliolefina y cubierta de poliolefina, de baja emisión de humos y opacidad reducida, no propagador del incendio según UNE-EN 50266</t>
  </si>
  <si>
    <t>Kit front 3 elementos 2 bases+TV+RJ45, Simon 100, acabado blanco + Kit 3 elementos 2 bases+TV+RJ45, Simon 100, ref. ZE253#ZK22779 de la serie Kits 3 elementos Simon 100 de SIMON</t>
  </si>
  <si>
    <t>Almohadilla de protección contra el fuego de material intumescente termoexpansivo, de 340x200x35 mm, para sellar huecos de paso de instalaciones</t>
  </si>
  <si>
    <t>Manómetro de glicerina dn-100 mm</t>
  </si>
  <si>
    <t>Conjunto de silentblocks cónicos de caucho, para una carga unitaria máxima de 45 kg, rosca M-8</t>
  </si>
  <si>
    <t>Sustitución batería grupo electrógeno Himoinsa</t>
  </si>
  <si>
    <t>Grifo temporizado para ducha, mural, para montar superficialmente, de latón cromado, precio superior, con entrada de 1/2" y salida de 1/2"</t>
  </si>
  <si>
    <t>VARIOS</t>
  </si>
  <si>
    <t>Central de conserjería de 8 pulsadores, en 1 columnas, sin secreto de conversación, para montar a la pared</t>
  </si>
  <si>
    <t>10</t>
  </si>
  <si>
    <t>01.10</t>
  </si>
  <si>
    <t>DTM 10/10 4M 3/4 EFF Ventilador sisteven m/cerrado + RMS-2 regulador sisteven 5A 230V</t>
  </si>
  <si>
    <t>Rótulo señalización instalación de protección contra incendios, cuadrado, de 420x420 mm2 de panel de PVC de 1 mm de espesor, fotoluminiscente categoría A según UNE 23035-4, colocado adherido sobre paramento vertical</t>
  </si>
  <si>
    <t>Cable para transmisión de datos con conductor de cobre, de 4 pares, categoría 6 F/UTP, aislamiento de poliolefina y cubierta de poliolefina, de baja emisión de humos y opacidad reducida, no propagador del incendio según UNE-EN 50266, colocado bajo tubo o canal</t>
  </si>
  <si>
    <t>Convector acumulador eléctrico monofásico para 230 V de tensión, de 2000 W de potencia eléctrica, con ventilador</t>
  </si>
  <si>
    <t>Grifo de paso de Polipropileno-copolímero PP-R para soldar, de diámetro nominal 20 mm, con pomo y alargador</t>
  </si>
  <si>
    <t>Válvula de asiento manual con rosca, de diámetro nominal 1"1/2, 16 bar de PN, de bronce, precio alto, montada superficialmente</t>
  </si>
  <si>
    <t>Válvula de retención de clapeta, según norma UNE-EN 12334, con bridas, de 50 mm de diámetro nominal, de 16 bar de presión nominal</t>
  </si>
  <si>
    <t>Accesorio para tubos de acero galvanizado de diámetro 2", para roscar</t>
  </si>
  <si>
    <t>Mecanismo de accionamiento manual para inodoro, acabado cromado</t>
  </si>
  <si>
    <t>Pulsador monoblock 10 A 250 V, de superficie, Simon 73 LOFT, de color aluminio, ref. 73150-53 de la serie Mecanismos Monoblock Simon 72 LOFT de SIMON</t>
  </si>
  <si>
    <t>Toma de corriente industrial de tipo semiempotrado 2P+T, de 16 A y 100-130 V de tensión nominal según norma UNE-EN 60309-1, con grado de protección IP-67</t>
  </si>
  <si>
    <t>Toma de corriente de tipo modular, de módulo ancho doble, bipolar com toma de tierra lateral (2P+T), 16 A 250 V, con tapa girada 45º, precio superior, para montar sobre bastidor o caja</t>
  </si>
  <si>
    <t>Interruptor para montar superficialmente, bipolar (2P), 16 AX/250 V, con tecla y con caja de superficie estanca, con grado de protección IP-55, precio alto,</t>
  </si>
  <si>
    <t>Accesorio para tubos de acero galvanizado de diámetro 1"1/2, para roscar</t>
  </si>
  <si>
    <t>Aspirador mecánico de impulsión de aluminio lacado, para 230 V de tensión, de 515 mm de altura y 600x600 mm de sección, con 264 l/s de caudal nominal máximo</t>
  </si>
  <si>
    <t>Compuerta de regulación mecánica automática de plancha de acero galvanizada de 500 mm de anchura y 250 mm de altura</t>
  </si>
  <si>
    <t>Accesorio para tubos de acero galvanizado de diámetro 2"1/2, para roscar</t>
  </si>
  <si>
    <t>Válvula reductora de presión con rosca, de diámetro nominal 1"1/2, de 25 bar de presión máxima y con un diferencial máximo regulable entre 19 y 24 bar, de latón, precio medio</t>
  </si>
  <si>
    <t>Luminaria decorativa empotrable tipo downlight con leds con una vida útil de 50000 h, de forma circular, 35 W de potencia, óptica de aluminio especular con UGR= 19, eficacia luminosa de 80 lm/W, con equipo eléctrico no regulable, aislamiento clase I, cuerpo de aluminio y vidrio transparente y grado de protección IP54</t>
  </si>
  <si>
    <t>Kit de mecanismos de 3 elementos, con 2 bases de enchufe+1 toma TV+1 toma RJ45, con marco y bastidor</t>
  </si>
  <si>
    <t>Caja Simon 500 CIMA de pared de superficie de 6 módulos, acabado aluminio, ref. 51000006-033 de la serie Cajas de pared superficie Simon 500 CIMA de SIMON</t>
  </si>
  <si>
    <t>Toma de señal de voz y datos, de tipo modular, de módulo ancho doble, con conector RJ45 cuádruple, categoría 6 U/UTP, con conexión por desplazamiento del aislante, con tapa, de precio alto, para montar sobre bastidor o caja</t>
  </si>
  <si>
    <t>Interruptor diferencial de 2 x 25 A 30ma</t>
  </si>
  <si>
    <t>Interruptor diferencial de 2 x 40 A 30ma</t>
  </si>
  <si>
    <t>Interruptor diferencial de 2 x 40 A 30ma superinmunizado</t>
  </si>
  <si>
    <t>Interruptor diferencial de 2 x 63 A 30ma</t>
  </si>
  <si>
    <t>Interruptor diferencial de 2 x 63 A 30ma Superinmunizado</t>
  </si>
  <si>
    <t>Interruptor diferencial de 2 x 25 A 300ma</t>
  </si>
  <si>
    <t>Interruptor diferencial de 2 x 40 A 300ma</t>
  </si>
  <si>
    <t>Interruptor diferencial de 2 x 63 A 300ma</t>
  </si>
  <si>
    <t>Interruptor diferencial de 4 x 25 A 30ma</t>
  </si>
  <si>
    <t>Interruptor diferencial de 4 x 40 A 30ma</t>
  </si>
  <si>
    <t>Interruptor diferencial de 4 x 63 A 30ma</t>
  </si>
  <si>
    <t>Interruptor diferencial de 4 x 125 A 30ma</t>
  </si>
  <si>
    <t>Interruptor diferencial de 4 x 25 A 300ma</t>
  </si>
  <si>
    <t>Interruptor diferencial de 4 x 40 A 300ma</t>
  </si>
  <si>
    <t>Interruptor diferencial de 4 x 63 A 300ma</t>
  </si>
  <si>
    <t>Interruptor diferencial de 4 x 125 A 300ma</t>
  </si>
  <si>
    <t>Interruptor diferencial de 4 x 160 A 300ma</t>
  </si>
  <si>
    <t>Ml</t>
  </si>
  <si>
    <t>Conductor V-750, flexible, H07V de 2 x 1 mm 2 no propagador de la llama y opacidad reducida de humos, incluido montaje</t>
  </si>
  <si>
    <t>Conductor V-750, flexible, H07V de 2 x 1,5 mm 2 no propagador de la llama y opacidad reducida de humos, incluido montaje</t>
  </si>
  <si>
    <t>Conductor V-750, flexible, H07V de 2 x 2,5 mm 2 no propagador de la llama y opacidad reducida de humos, incluido montaje</t>
  </si>
  <si>
    <t>Conductor V-750, flexible, H07V de 2 x 4  mm 2 no propagador de la llama y opacidad reducida de humos, incluido montaje</t>
  </si>
  <si>
    <t>Conductor V-750, flexible, H07V de 2 x 6 mm 2 no propagador de la llama y opacidad reducida de humos, incluido montaje</t>
  </si>
  <si>
    <t>Conductor V-750, flexible, H07V de 3 x 1 mm 2 no propagador de la llama y opacidad reducida de humos, incluido montaje</t>
  </si>
  <si>
    <t>Conductor V-750, flexible, H07V de 3 x 1,5 mm 2 no propagador de la llama y opacidad reducida de humos, incluido montaje</t>
  </si>
  <si>
    <t>Conductor V-750, flexible, H07V de 3 x 2,5 mm 2 no propagador de la llama y opacidad reducida de humos, incluido montaje</t>
  </si>
  <si>
    <t>Conductor V-750, flexible, H07V de 3 x 4 mm 2 no propagador de la llama y opacidad reducida de humos, incluido montaje</t>
  </si>
  <si>
    <t>Conductor V-750, flexible, H07V de 3 x 6 mm 2 no propagador de la llama y opacidad reducida de humos, incluido montaje</t>
  </si>
  <si>
    <t>Conductor V-750, flexible, H07V de 4 x 1 mm 2 no propagador de la llama y opacidad reducida de humos, incluido montaje</t>
  </si>
  <si>
    <t>Conductor V-750, flexible, H07V de 4 x 1,5 mm 2 no propagador de la llama y opacidad reducida de humos, incluido montaje</t>
  </si>
  <si>
    <t>Conductor V-750, flexible, H07V de 4 x 2,5 mm 2 no propagador de la llama y opacidad reducida de humos, incluido montaje</t>
  </si>
  <si>
    <t>Conductor V-750, flexible, H07V de 4 x 4 mm 2 no propagador de la llama y opacidad reducida de humos, incluido montaje</t>
  </si>
  <si>
    <t>Conductor V-750, flexible, H07V de 4 x 6 mm 2 no propagador de la llama y opacidad reducida de humos, incluido montaje</t>
  </si>
  <si>
    <t>Conductor cobre RV-06/1KV de 1 x 1,5 mm 2 no propagador de la llama y opacidad reducida de humos, incluido montaje</t>
  </si>
  <si>
    <t>Conductor cobre RV-06/1KV de 1 x 2,5 mm 2 no propagador de la llama y opacidad reducida de humos, incluido montaje</t>
  </si>
  <si>
    <t>Conductor cobre RV-06/1KV de 1 x 4 mm 2 no propagador de la llama y opacidad reducida de humos, incluido montaje</t>
  </si>
  <si>
    <t>Conductor cobre RV-06/1KV de 1 x 6 mm 2 no propagador de la llama y opacidad reducida de humos, incluido montaje</t>
  </si>
  <si>
    <t>Conductor cobre RV-06/1KV de 1 x 10 mm 2 no propagador de la llama y opacidad reducida de humos, incluido montaje</t>
  </si>
  <si>
    <t>Conductor cobre RV-06/1KV de 1 x 16 mm 2 no propagador de la llama y opacidad reducida de humos, incluido montaje</t>
  </si>
  <si>
    <t>Conductor cobre RV-06/1KV de 1 x 25 mm 2 no propagador de la llama y opacidad reducida de humos, incluido montaje</t>
  </si>
  <si>
    <t>Conductor cobre RV-06/1KV de 1 x 35 mm 2 no propagador de la llama y opacidad reducida de humos, incluido montaje</t>
  </si>
  <si>
    <t>Conductor cobre RV-06/1KV de 1 x 50 mm 2 no propagador de la llama y opacidad reducida de humos, incluido montaje</t>
  </si>
  <si>
    <t>Conductor cobre RV-06/1KV de 1 x 70 mm 2 no propagador de la llama y opacidad reducida de humos, incluido montaje</t>
  </si>
  <si>
    <t>Conductor cobre RV-06/1KV de 1 x 95 mm 2 no propagador de la llama y opacidad reducida de humos, incluido montaje</t>
  </si>
  <si>
    <t>Conductor cobre RV-06/1KV de 1 x 120 mm 2 no propagador de la llama y opacidad reducida de humos, incluido montaje</t>
  </si>
  <si>
    <t>Conductor cobre RV-06/1KV de 1 x 150 mm 2 no propagador de la llama y opacidad reducida de humos, incluido montaje</t>
  </si>
  <si>
    <t>Conductor cobre RV-06/1KV de 1 x 185 mm 2 no propagador de la llama y opacidad reducida de humos, incluido montaje</t>
  </si>
  <si>
    <t>Conductor cobre RV-06/1KV de 1 x 240 mm 2 no propagador de la llama y opacidad reducida de humos, incluido montaje</t>
  </si>
  <si>
    <t>Conductor cobre RV-06/1KV de 2 x 1,5 mm 2 no propagador de la llama y opacidad reducida de humos, incluido montaje</t>
  </si>
  <si>
    <t>Conductor cobre RV-06/1KV de 2 x 2,5 mm 2 no propagador de la llama y opacidad reducida de humos, incluido montaje</t>
  </si>
  <si>
    <t>Conductor cobre RV-06/1KV de 2 x 4 mm 2 no propagador de la llama y opacidad reducida de humos, incluido montaje</t>
  </si>
  <si>
    <t>Conductor cobre RV-06/1KV de 2 x 6 mm 2 no propagador de la llama y opacidad reducida de humos, incluido montaje</t>
  </si>
  <si>
    <t>Conductor cobre RV-06/1KV de 2 x 10 mm 2 no propagador de la llama y opacidad reducida de humos, incluido montaje</t>
  </si>
  <si>
    <t>Conductor cobre RV-06/1KV de 2 x 16 mm 2 no propagador de la llama y opacidad reducida de humos, incluido montaje</t>
  </si>
  <si>
    <t>Conductor cobre RV-06/1KV de 3 x 1,5 mm 2 no propagador de la llama y opacidad reducida de humos, incluido montaje</t>
  </si>
  <si>
    <t>Conductor cobre RV-06/1KV de 3 x 2,5 mm 2 no propagador de la llama y opacidad reducida de humos, incluido montaje</t>
  </si>
  <si>
    <t>Conductor cobre RV-06/1KV de 3 x 4 mm 2 no propagador de la llama y opacidad reducida de humos, incluido montaje</t>
  </si>
  <si>
    <t>Conductor cobre RV-06/1KV de 3 x 6 mm 2 no propagador de la llama y opacidad reducida de humos, incluido montaje</t>
  </si>
  <si>
    <t>Conductor cobre RV-06/1KV de 3 x 10 mm 2 no propagador de la llama y opacidad reducida de humos, incluido montaje</t>
  </si>
  <si>
    <t>Conductor cobre RV-06/1KV de 3 x 16 mm 2 no propagador de la llama y opacidad reducida de humos, incluido montaje</t>
  </si>
  <si>
    <t>Conductor cobre RV-06/1KV de 3 x 25 mm 2 no propagador de la llama y opacidad reducida de humos, incluido montaje</t>
  </si>
  <si>
    <t>Conductor cobre RV-06/1KV de 3 x 35 mm 2 no propagador de la llama y opacidad reducida de humos, incluido montaje</t>
  </si>
  <si>
    <t>Conductor cobre RV-06/1KV de 3 x 50 mm 2 no propagador de la llama y opacidad reducida de humos, incluido montaje</t>
  </si>
  <si>
    <t>Conductor cobre RV-06/1KV de 3 x 70 mm 2 no propagador de la llama y opacidad reducida de humos, incluido montaje</t>
  </si>
  <si>
    <t>Tubo Flexible, aislante dos capas de PVC, grado de protección 7,  corrugado doble capa dám. Ext 20, totalmente instalado con p.p. de accesorios y soportación</t>
  </si>
  <si>
    <t>Tubo Flexible, aislante dos capas de PVC, grado de protección 7,  corrugado doble capa dám. Ext 25, totalmente instalado con p.p. de accesorios y soportación</t>
  </si>
  <si>
    <t>Tubo Flexible, aislante dos capas de PVC, grado de protección 7,  corrugado doble capa dám. Ext 32, totalmente instalado con p.p. de accesorios y soportación</t>
  </si>
  <si>
    <t>Tubo Flexible, aislante dos capas de PVC, grado de protección 7,  corrugado doble capa dám. Ext 40, totalmente instalado con p.p. de accesorios y soportación</t>
  </si>
  <si>
    <t>Tubo Flexible, aislante dos capas de PVC, grado de protección 7,  corrugado doble capa dám. Ext 50, totalmente instalado con p.p. de accesorios y soportación</t>
  </si>
  <si>
    <t>Tubo de PVC Flexible duro, de 50 mm instalado</t>
  </si>
  <si>
    <t>Tubo de PVC Flexible duro, de 65 mm instalado</t>
  </si>
  <si>
    <t>Tubo de PVC Flexible duro, de 80 mm instalado</t>
  </si>
  <si>
    <t>Tubo de PVC Flexible duro, de 100 mm instalado</t>
  </si>
  <si>
    <t>Tubo de PVC Flexible duro, de 130 mm instalado</t>
  </si>
  <si>
    <t>Tubo de PVC rígido de 63 mm instalado</t>
  </si>
  <si>
    <t>Tubo de PVC rígido de 75 mm instalado</t>
  </si>
  <si>
    <t>Tubo de PVC rígido de 90 mm instalado</t>
  </si>
  <si>
    <t>Tubo de PVC rígido de 110 mm instalado</t>
  </si>
  <si>
    <t>Tubo de PVC rígido de 125 mm instalado</t>
  </si>
  <si>
    <t>Tubo rígido blindado, grado de protección 7 estanco, díam. Ext. 20, totalmente instalado con p.p. de accesorios y soportación</t>
  </si>
  <si>
    <t>Tubo rígido blindado, grado de protección 7 estanco, díam. Ext. 25, totalmente instalado con p.p. de accesorios y soportación</t>
  </si>
  <si>
    <t>Tubo rígido blindado, grado de protección 7 estanco, díam. Ext. 32, totalmente instalado con p.p. de accesorios y soportación</t>
  </si>
  <si>
    <t>Tubo rígido blindado, grado de protección 7 estanco, díam. Ext. 40, totalmente instalado con p.p. de accesorios y soportación</t>
  </si>
  <si>
    <t>Tubo rígido blindado, grado de protección 7 estanco, díam. Ext. 50, totalmente instalado con p.p. de accesorios y soportación</t>
  </si>
  <si>
    <t>Tubo rígido blindado, grado de protección 7 estanco, díam. Ext. 63, totalmente instalado con p.p. de accesorios y soportación</t>
  </si>
  <si>
    <t>Manguito cónico para tubo de PVC de 20 mm</t>
  </si>
  <si>
    <t>Manguito cónico para tubo de PVC de 25 mm</t>
  </si>
  <si>
    <t>Manguito cónico para tubo de PVC de 32 mm</t>
  </si>
  <si>
    <t>Manguito cónico para tubo de PVC de 40 mm</t>
  </si>
  <si>
    <t>Manguito cónico para tubo de PVC de 50 mm</t>
  </si>
  <si>
    <t>Manguito cónico para tubo de PVC de 63 mm</t>
  </si>
  <si>
    <t>Tubo de acero enchufable de 20 mm de diám. Ext. Totalmente instalado con p.p. de accesorios y soportación</t>
  </si>
  <si>
    <t>Tubo de acero enchufable de 25 mm de diám. Ext. Totalmente instalado con p.p. de accesorios y soportación</t>
  </si>
  <si>
    <t>Tubo de acero enchufable de 32 mm de diám. Ext. Totalmente instalado con p.p. de accesorios y soportación</t>
  </si>
  <si>
    <t>Tubo de acero enchufable de 40 mm de diám. Ext. Totalmente instalado con p.p. de accesorios y soportación</t>
  </si>
  <si>
    <t>Tubo de acero enchufable de 50 mm de diám. Ext. Totalmente instalado con p.p. de accesorios y soportación</t>
  </si>
  <si>
    <t>Tubo de acero enchufable de 63 mm de diám. Ext. Totalmente instalado con p.p. de accesorios y soportación</t>
  </si>
  <si>
    <t>Manguito cónico para tubo de acero de 20 mm</t>
  </si>
  <si>
    <t>Manguito cónico para tubo de acero de 25 mm</t>
  </si>
  <si>
    <t>Manguito cónico para tubo de acero de 32 mm</t>
  </si>
  <si>
    <t>Manguito cónico para tubo de acero de 40 mm</t>
  </si>
  <si>
    <t>Manguito cónico para tubo de acero de 50 mm</t>
  </si>
  <si>
    <t>Manguito cónico para tubo de acero de 63 mm</t>
  </si>
  <si>
    <t>Tubo de acero roscado D-20, totalmente instalado con p.p. necesaria de accesorios y soportación</t>
  </si>
  <si>
    <t>Tubo de acero roscado D-25, totalmente instalado con p.p. necesaria de accesorios y soportación</t>
  </si>
  <si>
    <t>Tubo de acero roscado D-32, totalmente instalado con p.p. necesaria de accesorios y soportación</t>
  </si>
  <si>
    <t>Tubo de acero roscado D-40, totalmente instalado con p.p. necesaria de accesorios y soportación</t>
  </si>
  <si>
    <t>Tubo de acero roscado D-50, totalmente instalado con p.p. necesaria de accesorios y soportación</t>
  </si>
  <si>
    <t>Tubo de acero roscado D-63, totalmente instalado con p.p. necesaria de accesorios y soportación</t>
  </si>
  <si>
    <t>Tubo de acero flexible de  20 mm</t>
  </si>
  <si>
    <t>Tubo de acero flexible de  25 mm</t>
  </si>
  <si>
    <t>Tubo de acero flexible de  32 mm</t>
  </si>
  <si>
    <t>Tubo de acero flexible de  40 mm</t>
  </si>
  <si>
    <t>Tubo de acero flexible de  50 mm</t>
  </si>
  <si>
    <t>Tubo de acero flexible de  63 mm</t>
  </si>
  <si>
    <t>Tubo de acero flexible tipo prensa de 20 mm con recubrimiento de pvc, totalmente montado con p.p. de accesorios y soportación</t>
  </si>
  <si>
    <t>Tubo de acero flexible tipo prensa de 25 mm con recubrimiento de pvc, totalmente montado con p.p. de accesorios y soportación</t>
  </si>
  <si>
    <t>Tubo de acero flexible tipo prensa de 32 mm con recubrimiento de pvc, totalmente montado con p.p. de accesorios y soportación</t>
  </si>
  <si>
    <t>Tubo de acero flexible tipo prensa de 40 mm con recubrimiento de pvc, totalmente montado con p.p. de accesorios y soportación</t>
  </si>
  <si>
    <t>Tubo de acero flexible tipo prensa de 50 mm con recubrimiento de pvc, totalmente montado con p.p. de accesorios y soportación</t>
  </si>
  <si>
    <t>Tubo de acero flexible tipo prensa de 63 mm con recubrimiento de pvc, totalmente montado con p.p. de accesorios y soportación</t>
  </si>
  <si>
    <t>Grapa sencilla de una pata para tubo de 20 mm</t>
  </si>
  <si>
    <t>Grapa sencilla de una pata para tubo de 25 mm</t>
  </si>
  <si>
    <t>Grapa sencilla de una pata para tubo de 32 mm</t>
  </si>
  <si>
    <t>Grapa sencilla de una pata para tubo de 40 mm</t>
  </si>
  <si>
    <t>Grapa sencilla de una pata para tubo de 50 mm</t>
  </si>
  <si>
    <t>Grapa sencilla de una pata para tubo de 63 mm</t>
  </si>
  <si>
    <t>Grapa puente de dos patas para tubo de 20 mm</t>
  </si>
  <si>
    <t>Grapa puente de dos patas para tubo de 25 mm</t>
  </si>
  <si>
    <t>Grapa puente de dos patas para tubo de 32 mm</t>
  </si>
  <si>
    <t>Grapa puente de dos patas para tubo de 40 mm</t>
  </si>
  <si>
    <t>Grapa puente de dos patas para tubo de 50 mm</t>
  </si>
  <si>
    <t>Grapa puente de dos patas para tubo de 63 mm</t>
  </si>
  <si>
    <t>Conjunto accesorio de fijación grapas</t>
  </si>
  <si>
    <t>Cubierta de PVC para bandeja de 75 mm, instalada</t>
  </si>
  <si>
    <t>Cubierta de PVC para bandeja de 100 mm, instalada</t>
  </si>
  <si>
    <t>Cubierta de PVC para bandeja de 150 mm, instalada</t>
  </si>
  <si>
    <t>Cubierta de PVC para bandeja de 200 mm, instalada</t>
  </si>
  <si>
    <t>Cubierta de PVC para bandeja de 300 mm, instalada</t>
  </si>
  <si>
    <t>Cubierta de PVC para bandeja de 400 mm, instalada</t>
  </si>
  <si>
    <t>Cubierta de PVC para bandeja de 500 mm, instalada</t>
  </si>
  <si>
    <t>Cubierta de PVC para bandeja de 600 mm, instalada</t>
  </si>
  <si>
    <t>Tabique separador para bandeja de 50 x 75, instalado</t>
  </si>
  <si>
    <t>Tabique separador para bandeja de 400 x 60, instalado</t>
  </si>
  <si>
    <t>Canaleta para instalación vista de PVC con tapa de dimensiones 160 x 60 mm para alojar conductores eléctricos, con un incremento sobre el precio en concepto de uniones y accesorios, sin incluir cableado</t>
  </si>
  <si>
    <t>Canaleta para instalación vista de PVC con tapa de dimensiones 190  x 60 mm para alojar conductores eléctricos, con un incremento sobre el precio en concepto de uniones y accesorios, sin incluir cableado</t>
  </si>
  <si>
    <t>Canaleta para instalación vista de PVC con tapa de dimensiones 200 x 65 mm para alojar conductores eléctricos, con un incremento sobre el precio en concepto de uniones y accesorios, sin incluir cableado</t>
  </si>
  <si>
    <t>Canaleta para instalación vista de aluminio, color aluminio RAL 9006, de 50x100 mm, con una tapa de 80 mm de anchura, con grados de protección IP4X e IK07, con 2 compartimentos, con un incremento sobre el precio en concepto de uniones y accesorios, sin incluir cableado</t>
  </si>
  <si>
    <t>Canaleta para instalación vista de aluminio, color aluminio RAL 9006, de 50x150 mm, con dos tapas de 65/65 mm de anchura, con grados de protección IP4X e IK07, con 2 compartimentos, con un incremento sobre el precio en concepto de uniones y accesorios, sin incluir cableado</t>
  </si>
  <si>
    <t>Tapa de canaleta de aluminio de 80 mm de anchura, color aluminio RAL 9006</t>
  </si>
  <si>
    <t>Caja empotrable de 40 x 80 con tapa, instalada</t>
  </si>
  <si>
    <t>Caja empotrable de 50 x 100 con tapa, instalada</t>
  </si>
  <si>
    <t>Caja empotrable de 100 x 100 x 50 con tapa, instalada</t>
  </si>
  <si>
    <t>Caja empotrable de 160 x 100 x 50 con tapa, instalada</t>
  </si>
  <si>
    <t>Caja empotrable de 200 x 200 x 65 con tapa, instalada</t>
  </si>
  <si>
    <t>Caja empotrable de 200 x 130 x 65 con tapa, instalada</t>
  </si>
  <si>
    <t>Caja empotrable de 300 x 200 x 80 con tapa, instalada</t>
  </si>
  <si>
    <t>Caja conexión superficie PVC, de 80 x 80 mm con entradas, instalada</t>
  </si>
  <si>
    <t>Caja conexión superficie PVC, de 105 x 105 mm con entradas, instalada</t>
  </si>
  <si>
    <t>Caja conexión superficie PVC, de 155 x 110 mm con entradas, instalada</t>
  </si>
  <si>
    <t>Caja conexión superficie PVC, de 160 x 135 a 180 x 140  mm con entradas, instalada</t>
  </si>
  <si>
    <t>Caja conexión superficie PVC, de 220 x 170 mm con entradas, instalada</t>
  </si>
  <si>
    <t>Caja conexión superficie PVC, de 310 x 240 mm con entradas, instalada</t>
  </si>
  <si>
    <t>Bandeja metálica de cables formada por rejilla galvanizada en caliente, con borde de seguridad, incluso piezas de unión inoxidables, instalada de 100 x 35 mm</t>
  </si>
  <si>
    <t>Bandeja metálica de cables formada por rejilla galvanizada en caliente, con borde de seguridad, incluso piezas de unión inoxidables, instalada de 150 x 35 mm</t>
  </si>
  <si>
    <t>Bandeja metálica de cables formada por rejilla galvanizada en caliente, con borde de seguridad, incluso piezas de unión inoxidables, instalada de 200 x 35 mm</t>
  </si>
  <si>
    <t>Bandeja metálica de cables formada por rejilla galvanizada en caliente, con borde de seguridad, incluso piezas de unión inoxidables, instalada de 300 x 35 mm</t>
  </si>
  <si>
    <t>Bandeja metálica de cables formada por rejilla galvanizada en caliente, con borde de seguridad, incluso piezas de unión inoxidables, instalada de 100 x 70 mm</t>
  </si>
  <si>
    <t>Bandeja metálica de cables formada por rejilla galvanizada en caliente, con borde de seguridad, incluso piezas de unión inoxidables, instalada de 150 x 70 mm</t>
  </si>
  <si>
    <t>Bandeja metálica de cables formada por rejilla galvanizada en caliente, con borde de seguridad, incluso piezas de unión inoxidables, instalada de 200 x 70 mm</t>
  </si>
  <si>
    <t>Bandeja metálica de cables formada por rejilla galvanizada en caliente, con borde de seguridad, incluso piezas de unión inoxidables, instalada de 300 x 70 mm</t>
  </si>
  <si>
    <t>Bandeja metálica de cables formada por rejilla galvanizada en caliente, con borde de seguridad, incluso piezas de unión inoxidables, instalada de 400 x 70 mm</t>
  </si>
  <si>
    <t>Bandeja metálica de cables formada por rejilla galvanizada en caliente, con borde de seguridad, incluso piezas de unión inoxidables, instalada de 500 x 70 mm</t>
  </si>
  <si>
    <t>Bandeja metálica de cables formada por rejilla galvanizada en caliente, con borde de seguridad, incluso piezas de unión inoxidables, instalada de 600 x 70 mm</t>
  </si>
  <si>
    <t>Soporte galvanizado horizontal o techo, incluso bridas de fijación inoxidables, colocados para bandejas de 150 mm</t>
  </si>
  <si>
    <t>Soporte galvanizado horizontal o techo, incluso bridas de fijación inoxidables, colocados para bandejas de 250 mm</t>
  </si>
  <si>
    <t>Soporte galvanizado horizontal o techo, incluso bridas de fijación inoxidables, colocados para bandejas de 300 mm</t>
  </si>
  <si>
    <t>Soporte galvanizado horizontal o techo, incluso bridas de fijación inoxidables, colocados para bandejas de 400 mm</t>
  </si>
  <si>
    <t>Soporte galvanizado horizontal o techo, incluso bridas de fijación inoxidables, colocados para bandejas de 500 mm</t>
  </si>
  <si>
    <t>Soporte galvanizado horizontal o techo, incluso bridas de fijación inoxidables, colocados para bandejas de 600 mm</t>
  </si>
  <si>
    <t>Bandeja metálica de cables formada por rejilla inoxidable con borde de seguridad, incluso piezas de unión inoxidables, instalada, de dimensiones 100 x 35 mm</t>
  </si>
  <si>
    <t>Bandeja metálica de cables formada por rejilla inoxidable con borde de seguridad, incluso piezas de unión inoxidables, instalada, de dimensiones 150 x 35 mm</t>
  </si>
  <si>
    <t>Bandeja metálica de cables formada por rejilla inoxidable con borde de seguridad, incluso piezas de unión inoxidables, instalada, de dimensiones 200 x 35 mm</t>
  </si>
  <si>
    <t>Bandeja metálica de cables formada por rejilla inoxidable con borde de seguridad, incluso piezas de unión inoxidables, instalada, de dimensiones 300 x 35 mm</t>
  </si>
  <si>
    <t>Bandeja metálica de cables formada por rejilla inoxidable con borde de seguridad, incluso piezas de unión inoxidables, instalada, de dimensiones 100 x 70  mm</t>
  </si>
  <si>
    <t>Bandeja metálica de cables formada por rejilla inoxidable con borde de seguridad, incluso piezas de unión inoxidables, instalada, de dimensiones 150 x 70 mm</t>
  </si>
  <si>
    <t>Bandeja metálica de cables formada por rejilla inoxidable con borde de seguridad, incluso piezas de unión inoxidables, instalada, de dimensiones 200 x 70 mm</t>
  </si>
  <si>
    <t>Bandeja metálica de cables formada por rejilla inoxidable con borde de seguridad, incluso piezas de unión inoxidables, instalada, de dimensiones 300 x 70 mm</t>
  </si>
  <si>
    <t>Bandeja metálica de cables formada por rejilla inoxidable con borde de seguridad, incluso piezas de unión inoxidables, instalada, de dimensiones 400 x 70 mm</t>
  </si>
  <si>
    <t>Bandeja metálica de cables formada por rejilla inoxidable con borde de seguridad, incluso piezas de unión inoxidables, instalada, de dimensiones 500 x 70 mm</t>
  </si>
  <si>
    <t>Bandeja metálica de cables formada por rejilla inoxidable con borde de seguridad, incluso piezas de unión inoxidables, instalada, de dimensiones 600 x 70 mm</t>
  </si>
  <si>
    <t>Soporte inoxidable  horizontal o techo, incluso bridas de fijación inoxidables, colocados para bandejas de 150 mm</t>
  </si>
  <si>
    <t>Soporte inoxidable horizontal o techo, incluso bridas de fijación inoxidables, colocados para bandejas de 250 mm</t>
  </si>
  <si>
    <t>Soporte inoxidable horizontal o techo, incluso bridas de fijación inoxidables, colocados para bandejas de 300 mm</t>
  </si>
  <si>
    <t>Soporte inoxidable horizontal o techo, incluso bridas de fijación inoxidables, colocados para bandejas de 400 mm</t>
  </si>
  <si>
    <t>Soporte inoxidable horizontal o techo, incluso bridas de fijación inoxidables, colocados para bandejas de 500 mm</t>
  </si>
  <si>
    <t>Soporte inoxidable horizontal o techo, incluso bridas de fijación inoxidables, colocados para bandejas de 600 mm</t>
  </si>
  <si>
    <t xml:space="preserve">Instalación Eléctrica </t>
  </si>
  <si>
    <t>Instalación Protección Contra Incendios</t>
  </si>
  <si>
    <t>Instalación de Climatización</t>
  </si>
  <si>
    <t>Ingeniero</t>
  </si>
  <si>
    <t>Mantenimiento  preventivo trimestral de los equipos de climatización descritos en el Pliego de Prescripciones Técnicas</t>
  </si>
  <si>
    <t>MANTENIMIENTOS PREVENTIVOS</t>
  </si>
  <si>
    <t>Mantenimiento  preventivo bimestral de los grupos electrógenos descritos en el Pliego de Prescripciones Técnicas</t>
  </si>
  <si>
    <t>11</t>
  </si>
  <si>
    <t>01.11</t>
  </si>
  <si>
    <t>Suministro y colocación de ventilador centrífugo monofásico 0,59 kW</t>
  </si>
  <si>
    <t xml:space="preserve">Canon de alquiler mensual equipo climatización portátil de potencia frigorífica nominal de 1,8 kw, incluso cable de alimentación y elementos de montaje necesarios para su funcionamiento. </t>
  </si>
  <si>
    <t>día</t>
  </si>
  <si>
    <t>Caja general de protección de poliéster reforzado con fibra de vidrio , en formato modular , de 400 A, según esquema Unesa número 10 , seccionable en carga (BUC) , incluida base portafusibles trifásica (sin fusibles), neutro seccionable, bornes de conexión y grado de protección IP-43, IK09</t>
  </si>
  <si>
    <t>Interruptor magnetotérmico de 2 x 10 A 6KA</t>
  </si>
  <si>
    <t>Interruptor magnetotérmico de 2 x 15 A 6KA</t>
  </si>
  <si>
    <t>Interruptor magnetotérmico de 2 x 20 A 6KA</t>
  </si>
  <si>
    <t>Interruptor magnetotérmico de 2 x 25 A 6KA</t>
  </si>
  <si>
    <t>Interruptor magnetotérmico de 2 x 32 A 6KA</t>
  </si>
  <si>
    <t>Interruptor magnetotérmico de 2 x 40 A 6KA</t>
  </si>
  <si>
    <t>Interruptor magnetotérmico de 2 x 50 A 6KA</t>
  </si>
  <si>
    <t>Interruptor magnetotérmico de 2 x 63 A 6KA</t>
  </si>
  <si>
    <t>Interruptor magnetotérmico de 3 x 10 A 6KA</t>
  </si>
  <si>
    <t>Interruptor magnetotérmico de 3 x 15 A 6KA</t>
  </si>
  <si>
    <t>Interruptor magnetotérmico de 3 x 20 A 6KA</t>
  </si>
  <si>
    <t>Interruptor magnetotérmico de 3 x 25 A 6KA</t>
  </si>
  <si>
    <t>Interruptor magnetotérmico de 3 x 32 A 6KA</t>
  </si>
  <si>
    <t>Interruptor magnetotérmico de 3 x 40 A 6KA</t>
  </si>
  <si>
    <t>Interruptor magnetotérmico de 3 x 50 A 6KA</t>
  </si>
  <si>
    <t>Interruptor magnetotérmico de 3 x 63 A 6KA</t>
  </si>
  <si>
    <t>Interruptor magnetotérmico de 4 x 10 A 6KA</t>
  </si>
  <si>
    <t>Interruptor magnetotérmico de 4 x 15 A 6KA</t>
  </si>
  <si>
    <t>Interruptor magnetotérmico de 4 x 20 A 6KA</t>
  </si>
  <si>
    <t>Interruptor magnetotérmico de 4 x 32 A 6KA</t>
  </si>
  <si>
    <t>Interruptor magnetotérmico de 4 x 40 A 6KA</t>
  </si>
  <si>
    <t>Interruptor magnetotérmico de 4 x 50 A 6KA o 10 KA</t>
  </si>
  <si>
    <t>Interruptor magnetotérmico de 4 x 63 A 6KA o 10 KA</t>
  </si>
  <si>
    <t xml:space="preserve">Interruptor magnetotérmico de 4 x 80 A 25KA </t>
  </si>
  <si>
    <t xml:space="preserve">Interruptor magnetotérmico de 4 x 100 A 25KA </t>
  </si>
  <si>
    <t xml:space="preserve">Interruptor magnetotérmico de 3 x 125 A 25KA </t>
  </si>
  <si>
    <t xml:space="preserve">Interruptor magnetotérmico de 4 x 125 A 25KA </t>
  </si>
  <si>
    <t xml:space="preserve">Interruptor magnetotérmico de 3 x 160 A 25KA </t>
  </si>
  <si>
    <t xml:space="preserve">Interruptor magnetotérmico de 4 x 160 A 25KA </t>
  </si>
  <si>
    <t xml:space="preserve">Interruptor magnetotérmico de 3 x 200 A 25KA </t>
  </si>
  <si>
    <t xml:space="preserve">Interruptor magnetotérmico de 4 x 200 A 25KA </t>
  </si>
  <si>
    <t>Transformador toroidal diferencial de 35 mm de diámetro 300 mA</t>
  </si>
  <si>
    <t>Transformador toroidal diferencial de 70 mm de diámetro 300 mA</t>
  </si>
  <si>
    <t>Transformador toroidal diferencial de 105 mm de diámetro 300 mA</t>
  </si>
  <si>
    <t>Conductor V-750, rígido, H07V de 1 x 1 mm 2 no propagador de la llama y opacidad reducida de humos, incluido montaje</t>
  </si>
  <si>
    <t>Conductor V-750, rígido, H07V de 1 x 1,5 mm 2 no propagador de la llama y opacidad reducida de humos, incluido montaje</t>
  </si>
  <si>
    <t>Conductor V-750, rígido, H07V de 1 x 2,5 mm 2 no propagador de la llama y opacidad reducida de humos, incluido montaje</t>
  </si>
  <si>
    <t>Conductor V-750, rígido, H07V de 1 x 4 mm 2 no propagador de la llama y opacidad reducida de humos, incluido montaje</t>
  </si>
  <si>
    <t>Conductor V-750, rígido, H07V de 1 x 6 mm 2 no propagador de la llama y opacidad reducida de humos, incluido montaje</t>
  </si>
  <si>
    <t>Conductor V-750, rígido, H07V de 1 x 10 mm 2 no propagador de la llama y opacidad reducida de humos, incluido montaje</t>
  </si>
  <si>
    <t>Conductor V-750, rígido, H07V de 1 x 16 mm 2 no propagador de la llama y opacidad reducida de humos, incluido montaje</t>
  </si>
  <si>
    <t>Conductor V-750, rígido, H07V de 1 x 25 mm 2 no propagador de la llama y opacidad reducida de humos, incluido montaje</t>
  </si>
  <si>
    <t>Conductor V-750, rígido, H07V de 1 x 35 mm 2 no propagador de la llama y opacidad reducida de humos, incluido montaje</t>
  </si>
  <si>
    <t>Tubo corrugado diámetro ext. 20 mm instalado</t>
  </si>
  <si>
    <t>Tubo corrugado diámetro ext. 25 mm instalado</t>
  </si>
  <si>
    <t>Tubo corrugado diámetro ext. 32 mm instalado</t>
  </si>
  <si>
    <t>Tubo corrugado diámetro ext. 40 mm instalado</t>
  </si>
  <si>
    <t>Tubo corrugado diámetro ext. 50 mm instalado</t>
  </si>
  <si>
    <t>Abrazadera metálica roscada para tubo de 20 mm</t>
  </si>
  <si>
    <t>Abrazadera metálica roscada para tubo de 25 mm</t>
  </si>
  <si>
    <t>Abrazadera metálica roscada para tubo de 32 mm</t>
  </si>
  <si>
    <t>Abrazadera metálica roscada para tubo de 40 mm</t>
  </si>
  <si>
    <t>Abrazadera metálica roscada para tubo de 50 mm</t>
  </si>
  <si>
    <t>Abrazadera metálica roscada para tubo de 63 mm</t>
  </si>
  <si>
    <t>Bandeja perforada de PVC de dimensiones 50 x 75 mm con cubierta, perforada para alojar conductores eléctricos con un incremento sobre el precio de la bandeja en concepto de uniones y accesorios, soporte cada metro o 1,5 M y tornillería</t>
  </si>
  <si>
    <t>Bandeja perforada de PVC de dimensiones 60 x 100 mm con cubierta, perforada para alojar conductores eléctricos con un incremento sobre el precio de la bandeja en concepto de uniones y accesorios, soporte cada metro o 1,5 M y tornillería</t>
  </si>
  <si>
    <t>Bandeja perforada de PVC de dimensiones 60 x 150 mm con cubierta, perforada para alojar conductores eléctricos con un incremento sobre el precio de la bandeja en concepto de uniones y accesorios, soporte cada metro o 1,5 M y tornillería</t>
  </si>
  <si>
    <t>Bandeja perforada de PVC de dimensiones 60 x 200 mm con cubierta, perforada para alojar conductores eléctricos con un incremento sobre el precio de la bandeja en concepto de uniones y accesorios, soporte cada metro o 1,5 M y tornillería</t>
  </si>
  <si>
    <t>Bandeja perforada de PVC de dimensiones 60 x 300 mm con cubierta, perforada para alojar conductores eléctricos con un incremento sobre el precio de la bandeja en concepto de uniones y accesorios, soporte cada metro o 1,5 M y tornillería</t>
  </si>
  <si>
    <t>Bandeja perforada de PVC de dimensiones 60 x 400 mm con cubierta, perforada para alojar conductores eléctricos con un incremento sobre el precio de la bandeja en concepto de uniones y accesorios, soporte cada metro o 1,5 M y tornillería</t>
  </si>
  <si>
    <t>Bandeja perforada de PVC de dimensiones 100 x 300 mm con cubierta, perforada para alojar conductores eléctricos con un incremento sobre el precio de la bandeja en concepto de uniones y accesorios, soporte cada metro o 1,5 M y tornillería</t>
  </si>
  <si>
    <t>Bandeja perforada de PVC de dimensiones 100 x 400 mm con cubierta, perforada para alojar conductores eléctricos con un incremento sobre el precio de la bandeja en concepto de uniones y accesorios, soporte cada metro o 1,5 M y tornillería</t>
  </si>
  <si>
    <t>Bandeja perforada de PVC de dimensiones 100 x 500 mm con cubierta, perforada para alojar conductores eléctricos con un incremento sobre el precio de la bandeja en concepto de uniones y accesorios, soporte cada metro o 1,5 M y tornillería</t>
  </si>
  <si>
    <t>Bandeja perforada de PVC de dimensiones 100 x 600 mm con cubierta, perforada para alojar conductores eléctricos con un incremento sobre el precio de la bandeja en concepto de uniones y accesorios, soporte cada metro o 1,5 M y tornillería</t>
  </si>
  <si>
    <r>
      <t xml:space="preserve">Suministro e instalación  de </t>
    </r>
    <r>
      <rPr>
        <b/>
        <sz val="9"/>
        <rFont val="Calibri"/>
        <family val="2"/>
        <scheme val="minor"/>
      </rPr>
      <t xml:space="preserve">Luminarias  LED de 600 x 600 </t>
    </r>
    <r>
      <rPr>
        <sz val="9"/>
        <rFont val="Calibri"/>
        <family val="2"/>
        <scheme val="minor"/>
      </rPr>
      <t>para colocar sobre perfilería de falso techo  de 35  W de potencia,  alto rendimiento 84 lm/w, temperatura de color   4000 ºK, Óptica microprismatica (MPO) con difusor satinado</t>
    </r>
  </si>
  <si>
    <t>Suministro y colocación de resistencia carter 75 W</t>
  </si>
  <si>
    <t>Instalación y puesta en marcha de módulo salidas para retenedores de entrada para caudalímetro del puesto de control e inclusión en lazo</t>
  </si>
  <si>
    <t>Suministro y colocación de batería 7 AH, 12 Vcc</t>
  </si>
  <si>
    <t>Ventilador en línea para conducto circular con cuerpo extraíble de material plástico para un diámetro de 200 mm, motor monofásico de una velocidad, IP X4, 150 W de potencia absorbida para un caudal máximo de 1060 m3/h, nivel de presión sonora de 35 a 40 dB(A), con temporizador, de eficiencia energética según REGLAMENTO (UE) 327/2011</t>
  </si>
  <si>
    <t>Suministro y montaje de:
Tubo de PVC para desagüe de condensados de equipos de climatización.
De diámetro 2''
Incluye transporte, soportación, pequeño material, sifones, accesorios y complementos necesarios para su correcto funcionamiento y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</si>
</sst>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C0A]_-;\-* #,##0.00\ [$€-C0A]_-;_-* &quot;-&quot;??\ [$€-C0A]_-;_-@_-"/>
  </numFmts>
  <fonts count="17" x14ac:knownFonts="1">
    <font>
      <sz val="12"/>
      <color theme="1"/>
      <name val="Calibri"/>
      <family val="2"/>
      <scheme val="minor"/>
    </font>
    <font>
      <sz val="10"/>
      <color indexed="8"/>
      <name val="MS Sans Serif"/>
      <family val="2"/>
    </font>
    <font>
      <sz val="9"/>
      <color indexed="9"/>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
      <b/>
      <sz val="9"/>
      <color indexed="9"/>
      <name val="Calibri"/>
      <family val="2"/>
      <scheme val="minor"/>
    </font>
    <font>
      <sz val="9"/>
      <name val="Calibri"/>
      <family val="2"/>
      <scheme val="minor"/>
    </font>
    <font>
      <b/>
      <sz val="9"/>
      <name val="Calibri"/>
      <family val="2"/>
      <scheme val="minor"/>
    </font>
    <font>
      <b/>
      <sz val="12"/>
      <color indexed="9"/>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sz val="9"/>
      <color rgb="FF000000"/>
      <name val="Calibri"/>
      <family val="2"/>
      <scheme val="minor"/>
    </font>
    <font>
      <sz val="12"/>
      <color rgb="FFFF0000"/>
      <name val="Calibri"/>
      <family val="2"/>
      <scheme val="minor"/>
    </font>
    <font>
      <sz val="12"/>
      <name val="Calibri"/>
      <family val="2"/>
      <scheme val="minor"/>
    </font>
    <font>
      <b/>
      <sz val="9"/>
      <color rgb="FF000000"/>
      <name val="Calibri"/>
      <family val="2"/>
      <scheme val="minor"/>
    </font>
  </fonts>
  <fills count="9">
    <fill>
      <patternFill patternType="none"/>
    </fill>
    <fill>
      <patternFill patternType="gray125"/>
    </fill>
    <fill>
      <patternFill patternType="solid">
        <fgColor indexed="12"/>
        <bgColor indexed="0"/>
      </patternFill>
    </fill>
    <fill>
      <patternFill patternType="solid">
        <fgColor indexed="12"/>
        <bgColor indexed="64"/>
      </patternFill>
    </fill>
    <fill>
      <patternFill patternType="solid">
        <fgColor indexed="44"/>
        <bgColor indexed="0"/>
      </patternFill>
    </fill>
    <fill>
      <patternFill patternType="solid">
        <fgColor indexed="44"/>
        <bgColor indexed="64"/>
      </patternFill>
    </fill>
    <fill>
      <patternFill patternType="solid">
        <fgColor theme="0" tint="-0.14999847407452621"/>
        <bgColor indexed="64"/>
      </patternFill>
    </fill>
    <fill>
      <patternFill patternType="solid">
        <fgColor indexed="8"/>
        <bgColor indexed="0"/>
      </patternFill>
    </fill>
    <fill>
      <patternFill patternType="solid">
        <fgColor indexed="8"/>
        <bgColor indexed="64"/>
      </patternFill>
    </fill>
  </fills>
  <borders count="7">
    <border>
      <left/>
      <right/>
      <top/>
      <bottom/>
      <diagonal/>
    </border>
    <border>
      <left/>
      <right/>
      <top style="medium">
        <color auto="1"/>
      </top>
      <bottom style="thin">
        <color auto="1"/>
      </bottom>
      <diagonal/>
    </border>
    <border>
      <left/>
      <right/>
      <top style="thin">
        <color auto="1"/>
      </top>
      <bottom/>
      <diagonal/>
    </border>
    <border>
      <left/>
      <right/>
      <top style="thin">
        <color theme="0" tint="-0.499984740745262"/>
      </top>
      <bottom style="thin">
        <color theme="0" tint="-0.499984740745262"/>
      </bottom>
      <diagonal/>
    </border>
    <border>
      <left/>
      <right/>
      <top/>
      <bottom style="medium">
        <color auto="1"/>
      </bottom>
      <diagonal/>
    </border>
    <border>
      <left/>
      <right/>
      <top style="thin">
        <color theme="0" tint="-0.499984740745262"/>
      </top>
      <bottom/>
      <diagonal/>
    </border>
    <border>
      <left/>
      <right/>
      <top/>
      <bottom style="thin">
        <color theme="0" tint="-0.499984740745262"/>
      </bottom>
      <diagonal/>
    </border>
  </borders>
  <cellStyleXfs count="60">
    <xf numFmtId="0" fontId="0"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35">
    <xf numFmtId="0" fontId="0" fillId="0" borderId="0" xfId="0"/>
    <xf numFmtId="0" fontId="2" fillId="2" borderId="0" xfId="1" quotePrefix="1" applyFont="1" applyFill="1" applyAlignment="1">
      <alignment horizontal="center" vertical="center"/>
    </xf>
    <xf numFmtId="0" fontId="2" fillId="2" borderId="0" xfId="1" applyFont="1" applyFill="1" applyAlignment="1">
      <alignment horizontal="left" vertical="center" wrapText="1"/>
    </xf>
    <xf numFmtId="2" fontId="2" fillId="3" borderId="0" xfId="1" applyNumberFormat="1" applyFont="1" applyFill="1" applyAlignment="1">
      <alignment horizontal="center" vertical="center"/>
    </xf>
    <xf numFmtId="164" fontId="2" fillId="2" borderId="0" xfId="1" applyNumberFormat="1" applyFont="1" applyFill="1" applyAlignment="1">
      <alignment horizontal="center" vertical="center"/>
    </xf>
    <xf numFmtId="0" fontId="0" fillId="0" borderId="0" xfId="0" applyFont="1"/>
    <xf numFmtId="0" fontId="3" fillId="4" borderId="0" xfId="1" quotePrefix="1" applyFont="1" applyFill="1" applyAlignment="1">
      <alignment horizontal="center" vertical="center"/>
    </xf>
    <xf numFmtId="0" fontId="3" fillId="4" borderId="0" xfId="1" applyFont="1" applyFill="1" applyAlignment="1">
      <alignment horizontal="left" vertical="center" wrapText="1"/>
    </xf>
    <xf numFmtId="2" fontId="3" fillId="5" borderId="0" xfId="1" applyNumberFormat="1" applyFont="1" applyFill="1" applyAlignment="1">
      <alignment horizontal="center" vertical="center"/>
    </xf>
    <xf numFmtId="164" fontId="3" fillId="4" borderId="0" xfId="1" applyNumberFormat="1" applyFont="1" applyFill="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horizontal="left" vertical="center" wrapText="1"/>
    </xf>
    <xf numFmtId="2" fontId="4" fillId="0" borderId="1" xfId="1" applyNumberFormat="1" applyFont="1" applyFill="1" applyBorder="1" applyAlignment="1">
      <alignment horizontal="center" vertical="center"/>
    </xf>
    <xf numFmtId="164" fontId="4" fillId="0" borderId="1" xfId="1"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0" xfId="0" applyFont="1" applyFill="1"/>
    <xf numFmtId="0" fontId="5" fillId="0" borderId="3" xfId="0" applyFont="1" applyFill="1" applyBorder="1" applyAlignment="1">
      <alignment horizontal="center" vertical="center"/>
    </xf>
    <xf numFmtId="3" fontId="4" fillId="0" borderId="0" xfId="1" applyNumberFormat="1" applyFont="1" applyFill="1" applyAlignment="1">
      <alignment horizontal="center" vertical="center"/>
    </xf>
    <xf numFmtId="0" fontId="4" fillId="0" borderId="0" xfId="1" applyFont="1" applyFill="1" applyAlignment="1">
      <alignment horizontal="center" vertical="center"/>
    </xf>
    <xf numFmtId="2" fontId="4" fillId="0" borderId="0" xfId="1" applyNumberFormat="1" applyFont="1" applyFill="1" applyAlignment="1">
      <alignment horizontal="center" vertical="center"/>
    </xf>
    <xf numFmtId="44" fontId="4" fillId="0" borderId="0" xfId="1" applyNumberFormat="1" applyFont="1" applyFill="1" applyAlignment="1">
      <alignment horizontal="center" vertical="center"/>
    </xf>
    <xf numFmtId="0" fontId="6" fillId="7" borderId="0" xfId="1" applyFont="1" applyFill="1" applyAlignment="1">
      <alignment horizontal="center" vertical="center"/>
    </xf>
    <xf numFmtId="0" fontId="6" fillId="7" borderId="0" xfId="1" applyFont="1" applyFill="1" applyAlignment="1">
      <alignment horizontal="left" vertical="center" wrapText="1"/>
    </xf>
    <xf numFmtId="2" fontId="6" fillId="7" borderId="0" xfId="1" applyNumberFormat="1" applyFont="1" applyFill="1" applyAlignment="1">
      <alignment horizontal="center" vertical="center"/>
    </xf>
    <xf numFmtId="44" fontId="6" fillId="7" borderId="0" xfId="1" applyNumberFormat="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pplyAlignment="1">
      <alignment horizontal="left" vertical="center" wrapText="1"/>
    </xf>
    <xf numFmtId="2" fontId="6" fillId="0" borderId="0" xfId="1" applyNumberFormat="1" applyFont="1" applyFill="1" applyAlignment="1">
      <alignment horizontal="center" vertical="center"/>
    </xf>
    <xf numFmtId="44" fontId="6" fillId="0" borderId="0" xfId="1" applyNumberFormat="1" applyFont="1" applyFill="1" applyAlignment="1">
      <alignment horizontal="center" vertical="center"/>
    </xf>
    <xf numFmtId="44" fontId="2" fillId="2" borderId="0" xfId="1" applyNumberFormat="1" applyFont="1" applyFill="1" applyAlignment="1">
      <alignment horizontal="center" vertical="center"/>
    </xf>
    <xf numFmtId="44" fontId="3" fillId="4" borderId="0" xfId="1" applyNumberFormat="1" applyFont="1" applyFill="1" applyAlignment="1">
      <alignment horizontal="center" vertical="center"/>
    </xf>
    <xf numFmtId="44" fontId="4" fillId="0" borderId="1" xfId="1" applyNumberFormat="1" applyFont="1" applyFill="1" applyBorder="1" applyAlignment="1">
      <alignment horizontal="center" vertical="center"/>
    </xf>
    <xf numFmtId="0" fontId="5" fillId="0" borderId="3" xfId="0" quotePrefix="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2" fontId="5" fillId="0" borderId="0" xfId="0" applyNumberFormat="1" applyFont="1" applyAlignment="1">
      <alignment horizontal="center" vertical="center"/>
    </xf>
    <xf numFmtId="44" fontId="5" fillId="0" borderId="0" xfId="0" applyNumberFormat="1" applyFont="1" applyAlignment="1">
      <alignment horizontal="center" vertical="center"/>
    </xf>
    <xf numFmtId="2" fontId="5" fillId="0" borderId="0" xfId="0" applyNumberFormat="1" applyFont="1" applyFill="1" applyBorder="1" applyAlignment="1">
      <alignment horizontal="center" vertical="center"/>
    </xf>
    <xf numFmtId="0" fontId="0" fillId="0" borderId="0" xfId="0" applyFont="1" applyAlignment="1">
      <alignment vertical="center"/>
    </xf>
    <xf numFmtId="0" fontId="7" fillId="0" borderId="3" xfId="0" applyFont="1" applyFill="1" applyBorder="1" applyAlignment="1">
      <alignment horizontal="left" vertical="center" wrapText="1"/>
    </xf>
    <xf numFmtId="44" fontId="5" fillId="0" borderId="3"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5" fillId="0" borderId="0" xfId="0" applyFont="1" applyBorder="1" applyAlignment="1">
      <alignment horizontal="left" vertical="center"/>
    </xf>
    <xf numFmtId="2" fontId="5" fillId="0" borderId="0" xfId="0" applyNumberFormat="1" applyFont="1" applyBorder="1" applyAlignment="1">
      <alignment horizontal="center"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2" fontId="5" fillId="0" borderId="3" xfId="0" applyNumberFormat="1" applyFont="1" applyBorder="1" applyAlignment="1">
      <alignment horizontal="center" vertical="center"/>
    </xf>
    <xf numFmtId="0" fontId="5" fillId="0" borderId="0" xfId="0" applyFont="1" applyBorder="1" applyAlignment="1">
      <alignment horizontal="left" vertical="center" indent="1"/>
    </xf>
    <xf numFmtId="0" fontId="5" fillId="0" borderId="6" xfId="0" applyFont="1" applyBorder="1" applyAlignment="1">
      <alignment horizontal="left" vertical="center" indent="1"/>
    </xf>
    <xf numFmtId="0" fontId="5" fillId="0" borderId="3" xfId="0" quotePrefix="1" applyFont="1" applyBorder="1" applyAlignment="1">
      <alignment horizontal="justify" vertical="top" wrapText="1"/>
    </xf>
    <xf numFmtId="44" fontId="4" fillId="0" borderId="3" xfId="1" applyNumberFormat="1" applyFont="1" applyFill="1" applyBorder="1" applyAlignment="1">
      <alignment vertical="center"/>
    </xf>
    <xf numFmtId="0" fontId="9" fillId="8" borderId="0" xfId="1" applyFont="1" applyFill="1" applyAlignment="1">
      <alignment horizontal="center" vertical="center"/>
    </xf>
    <xf numFmtId="0" fontId="9" fillId="7" borderId="0" xfId="1" applyFont="1" applyFill="1" applyAlignment="1">
      <alignment horizontal="left" vertical="center" wrapText="1"/>
    </xf>
    <xf numFmtId="2" fontId="9" fillId="7" borderId="0" xfId="1" applyNumberFormat="1" applyFont="1" applyFill="1" applyAlignment="1">
      <alignment horizontal="center" vertical="center"/>
    </xf>
    <xf numFmtId="44" fontId="9" fillId="7" borderId="0" xfId="1" applyNumberFormat="1" applyFont="1" applyFill="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164" fontId="0" fillId="0" borderId="0" xfId="0" applyNumberFormat="1" applyFont="1" applyAlignment="1">
      <alignment horizontal="center" vertical="center"/>
    </xf>
    <xf numFmtId="3" fontId="4" fillId="6" borderId="0" xfId="1" applyNumberFormat="1"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2" fillId="0" borderId="0" xfId="0" applyFont="1" applyAlignment="1">
      <alignment horizontal="left" vertical="center"/>
    </xf>
    <xf numFmtId="0" fontId="14" fillId="0" borderId="0" xfId="0" applyFont="1" applyFill="1"/>
    <xf numFmtId="0" fontId="7" fillId="6" borderId="3" xfId="0" applyFont="1" applyFill="1" applyBorder="1" applyAlignment="1">
      <alignment horizontal="center" vertical="center"/>
    </xf>
    <xf numFmtId="0" fontId="7" fillId="0" borderId="3" xfId="0" applyFont="1" applyFill="1" applyBorder="1" applyAlignment="1">
      <alignment horizontal="center" vertical="center"/>
    </xf>
    <xf numFmtId="44" fontId="7" fillId="0" borderId="3" xfId="0" applyNumberFormat="1" applyFont="1" applyFill="1" applyBorder="1" applyAlignment="1">
      <alignment horizontal="center" vertical="center"/>
    </xf>
    <xf numFmtId="2" fontId="7" fillId="0" borderId="3" xfId="0" applyNumberFormat="1" applyFont="1" applyFill="1" applyBorder="1" applyAlignment="1">
      <alignment horizontal="center" vertical="center"/>
    </xf>
    <xf numFmtId="0" fontId="15" fillId="0" borderId="0" xfId="0" applyFont="1" applyFill="1"/>
    <xf numFmtId="3" fontId="7" fillId="6" borderId="3" xfId="1" applyNumberFormat="1" applyFont="1" applyFill="1" applyBorder="1" applyAlignment="1">
      <alignment horizontal="center" vertical="center"/>
    </xf>
    <xf numFmtId="0" fontId="7" fillId="0" borderId="3" xfId="1" applyFont="1" applyFill="1" applyBorder="1" applyAlignment="1">
      <alignment horizontal="center" vertical="center"/>
    </xf>
    <xf numFmtId="44" fontId="7" fillId="0" borderId="3" xfId="1" applyNumberFormat="1" applyFont="1" applyFill="1" applyBorder="1" applyAlignment="1">
      <alignment horizontal="center" vertical="center"/>
    </xf>
    <xf numFmtId="2" fontId="7" fillId="0" borderId="3" xfId="1" applyNumberFormat="1" applyFont="1" applyFill="1" applyBorder="1" applyAlignment="1">
      <alignment horizontal="center" vertical="center"/>
    </xf>
    <xf numFmtId="0" fontId="15" fillId="0" borderId="0" xfId="0" applyFont="1"/>
    <xf numFmtId="0" fontId="7" fillId="0" borderId="3" xfId="0" quotePrefix="1" applyFont="1" applyFill="1" applyBorder="1" applyAlignment="1">
      <alignment horizontal="center" vertical="center"/>
    </xf>
    <xf numFmtId="0" fontId="7" fillId="0" borderId="3" xfId="0" quotePrefix="1" applyFont="1" applyFill="1" applyBorder="1" applyAlignment="1">
      <alignment horizontal="left" vertical="center" wrapText="1"/>
    </xf>
    <xf numFmtId="0" fontId="7" fillId="6" borderId="0"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2" xfId="0" applyFont="1" applyFill="1" applyBorder="1" applyAlignment="1">
      <alignment horizontal="left" vertical="center" wrapText="1"/>
    </xf>
    <xf numFmtId="44" fontId="7" fillId="0" borderId="2" xfId="1" applyNumberFormat="1" applyFont="1" applyFill="1" applyBorder="1" applyAlignment="1">
      <alignment horizontal="center" vertical="center"/>
    </xf>
    <xf numFmtId="2" fontId="7" fillId="0" borderId="2" xfId="1" applyNumberFormat="1" applyFont="1" applyFill="1" applyBorder="1" applyAlignment="1">
      <alignment horizontal="center" vertical="center"/>
    </xf>
    <xf numFmtId="0" fontId="7" fillId="0" borderId="3" xfId="1" applyFont="1" applyFill="1" applyBorder="1" applyAlignment="1">
      <alignment horizontal="left" vertical="center" wrapText="1"/>
    </xf>
    <xf numFmtId="164" fontId="7" fillId="0" borderId="3" xfId="1" applyNumberFormat="1" applyFont="1" applyFill="1" applyBorder="1" applyAlignment="1">
      <alignment horizontal="center" vertical="center"/>
    </xf>
    <xf numFmtId="164" fontId="6" fillId="7" borderId="0" xfId="1" applyNumberFormat="1" applyFont="1" applyFill="1" applyAlignment="1">
      <alignment horizontal="center" vertical="center"/>
    </xf>
    <xf numFmtId="164" fontId="6" fillId="0" borderId="0" xfId="1" applyNumberFormat="1" applyFont="1" applyFill="1" applyAlignment="1">
      <alignment horizontal="center" vertical="center"/>
    </xf>
    <xf numFmtId="164" fontId="5" fillId="0" borderId="0" xfId="0" applyNumberFormat="1" applyFont="1" applyAlignment="1">
      <alignment horizontal="center" vertical="center"/>
    </xf>
    <xf numFmtId="164" fontId="9" fillId="7" borderId="0" xfId="1" applyNumberFormat="1" applyFont="1" applyFill="1" applyAlignment="1">
      <alignment horizontal="center" vertical="center"/>
    </xf>
    <xf numFmtId="0" fontId="7" fillId="6" borderId="0" xfId="0" applyFont="1" applyFill="1" applyBorder="1" applyAlignment="1">
      <alignment horizontal="center" vertical="center"/>
    </xf>
    <xf numFmtId="2" fontId="4" fillId="0" borderId="0" xfId="1" applyNumberFormat="1" applyFont="1" applyFill="1" applyBorder="1" applyAlignment="1">
      <alignment horizontal="center" vertical="center"/>
    </xf>
    <xf numFmtId="0" fontId="4" fillId="0" borderId="0" xfId="1"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2" fontId="5" fillId="0" borderId="3" xfId="0" applyNumberFormat="1" applyFont="1" applyFill="1" applyBorder="1" applyAlignment="1">
      <alignment horizontal="center" vertical="center"/>
    </xf>
    <xf numFmtId="44" fontId="5" fillId="0" borderId="0" xfId="0" applyNumberFormat="1" applyFont="1" applyBorder="1" applyAlignment="1">
      <alignment horizontal="center" vertical="center"/>
    </xf>
    <xf numFmtId="44" fontId="5" fillId="0" borderId="3" xfId="0" applyNumberFormat="1" applyFont="1" applyBorder="1" applyAlignment="1">
      <alignment horizontal="center" vertical="center"/>
    </xf>
    <xf numFmtId="44" fontId="4" fillId="0" borderId="3" xfId="1" applyNumberFormat="1" applyFont="1" applyFill="1" applyBorder="1" applyAlignment="1">
      <alignment horizontal="center" vertical="center"/>
    </xf>
    <xf numFmtId="2" fontId="4" fillId="0" borderId="3" xfId="1" applyNumberFormat="1" applyFont="1" applyFill="1" applyBorder="1" applyAlignment="1">
      <alignment horizontal="center" vertical="center"/>
    </xf>
    <xf numFmtId="3" fontId="4" fillId="6" borderId="3" xfId="1" applyNumberFormat="1" applyFont="1" applyFill="1" applyBorder="1" applyAlignment="1">
      <alignment horizontal="center" vertical="center"/>
    </xf>
    <xf numFmtId="0" fontId="4" fillId="0" borderId="3" xfId="1" applyFont="1" applyFill="1" applyBorder="1" applyAlignment="1">
      <alignment horizontal="center" vertical="center"/>
    </xf>
    <xf numFmtId="0" fontId="6" fillId="0" borderId="0" xfId="1"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164" fontId="5" fillId="0" borderId="0" xfId="0" applyNumberFormat="1" applyFont="1" applyFill="1" applyAlignment="1">
      <alignment horizontal="center" vertical="center"/>
    </xf>
    <xf numFmtId="2" fontId="5" fillId="0" borderId="0" xfId="0" applyNumberFormat="1" applyFont="1" applyFill="1" applyAlignment="1">
      <alignment horizontal="center" vertical="center"/>
    </xf>
    <xf numFmtId="44" fontId="5" fillId="0" borderId="0" xfId="0" applyNumberFormat="1" applyFont="1" applyFill="1" applyAlignment="1">
      <alignment horizontal="center" vertical="center"/>
    </xf>
    <xf numFmtId="0" fontId="5" fillId="6" borderId="3" xfId="0" applyFont="1" applyFill="1" applyBorder="1" applyAlignment="1">
      <alignment horizontal="center" vertical="center"/>
    </xf>
    <xf numFmtId="0" fontId="2" fillId="2" borderId="0" xfId="1" applyFont="1" applyFill="1" applyAlignment="1">
      <alignment horizontal="center" vertical="center"/>
    </xf>
    <xf numFmtId="0" fontId="3" fillId="4" borderId="4" xfId="1" applyFont="1" applyFill="1" applyBorder="1" applyAlignment="1">
      <alignment horizontal="center" vertical="center"/>
    </xf>
    <xf numFmtId="0" fontId="5" fillId="6" borderId="0" xfId="0" applyFont="1" applyFill="1" applyBorder="1" applyAlignment="1">
      <alignment horizontal="center" vertical="center"/>
    </xf>
    <xf numFmtId="164" fontId="7" fillId="0" borderId="5" xfId="1" applyNumberFormat="1" applyFont="1" applyFill="1" applyBorder="1" applyAlignment="1">
      <alignment horizontal="center" vertical="center" wrapText="1"/>
    </xf>
    <xf numFmtId="164" fontId="7" fillId="0" borderId="0" xfId="1" applyNumberFormat="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164" fontId="7" fillId="0" borderId="6" xfId="1" applyNumberFormat="1" applyFont="1" applyFill="1" applyBorder="1" applyAlignment="1">
      <alignment horizontal="center" vertical="center"/>
    </xf>
    <xf numFmtId="164" fontId="7" fillId="0" borderId="5" xfId="1" applyNumberFormat="1" applyFont="1" applyFill="1" applyBorder="1" applyAlignment="1">
      <alignment horizontal="center" vertical="center"/>
    </xf>
    <xf numFmtId="0" fontId="6" fillId="7" borderId="0" xfId="1" applyFont="1" applyFill="1" applyAlignment="1">
      <alignment horizontal="left" vertical="center"/>
    </xf>
    <xf numFmtId="0" fontId="9" fillId="7" borderId="0" xfId="1" applyFont="1" applyFill="1" applyAlignment="1">
      <alignment horizontal="left" vertical="center"/>
    </xf>
    <xf numFmtId="0" fontId="5" fillId="6" borderId="3"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44" fontId="4" fillId="0" borderId="5" xfId="1" applyNumberFormat="1" applyFont="1" applyFill="1" applyBorder="1" applyAlignment="1">
      <alignment horizontal="center" vertical="center"/>
    </xf>
    <xf numFmtId="44" fontId="4" fillId="0" borderId="0" xfId="1" applyNumberFormat="1" applyFont="1" applyFill="1" applyBorder="1" applyAlignment="1">
      <alignment horizontal="center" vertical="center"/>
    </xf>
    <xf numFmtId="44" fontId="4" fillId="0" borderId="6" xfId="1" applyNumberFormat="1" applyFont="1" applyFill="1" applyBorder="1" applyAlignment="1">
      <alignment horizontal="center" vertical="center"/>
    </xf>
    <xf numFmtId="44" fontId="5" fillId="0" borderId="5" xfId="0" applyNumberFormat="1" applyFont="1" applyBorder="1" applyAlignment="1">
      <alignment horizontal="center" vertical="center"/>
    </xf>
    <xf numFmtId="44" fontId="5" fillId="0" borderId="0" xfId="0" applyNumberFormat="1" applyFont="1" applyBorder="1" applyAlignment="1">
      <alignment horizontal="center" vertical="center"/>
    </xf>
    <xf numFmtId="44" fontId="5" fillId="0" borderId="6" xfId="0" applyNumberFormat="1" applyFont="1" applyBorder="1" applyAlignment="1">
      <alignment horizontal="center" vertical="center"/>
    </xf>
    <xf numFmtId="2" fontId="5" fillId="0" borderId="3" xfId="0" applyNumberFormat="1" applyFont="1" applyFill="1" applyBorder="1" applyAlignment="1">
      <alignment horizontal="center" vertical="center"/>
    </xf>
    <xf numFmtId="0" fontId="5" fillId="6" borderId="0" xfId="0" applyFont="1" applyFill="1" applyBorder="1" applyAlignment="1">
      <alignment horizontal="center" vertical="center"/>
    </xf>
    <xf numFmtId="0" fontId="5" fillId="6" borderId="6" xfId="0"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6" xfId="1" applyFont="1" applyFill="1" applyBorder="1" applyAlignment="1">
      <alignment horizontal="center" vertical="center"/>
    </xf>
    <xf numFmtId="2" fontId="4" fillId="0" borderId="5" xfId="1" applyNumberFormat="1" applyFont="1" applyFill="1" applyBorder="1" applyAlignment="1">
      <alignment horizontal="center" vertical="center"/>
    </xf>
    <xf numFmtId="2" fontId="4" fillId="0" borderId="0" xfId="1" applyNumberFormat="1" applyFont="1" applyFill="1" applyBorder="1" applyAlignment="1">
      <alignment horizontal="center" vertical="center"/>
    </xf>
    <xf numFmtId="2" fontId="4" fillId="0" borderId="6" xfId="1" applyNumberFormat="1" applyFont="1" applyFill="1" applyBorder="1" applyAlignment="1">
      <alignment horizontal="center" vertical="center"/>
    </xf>
  </cellXfs>
  <cellStyles count="60">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Normal" xfId="0" builtinId="0"/>
    <cellStyle name="Normal_Hoja1" xfId="1" xr:uid="{00000000-0005-0000-0000-00003B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C22A-1350-4FA0-87E9-789AC2226180}">
  <sheetPr>
    <pageSetUpPr fitToPage="1"/>
  </sheetPr>
  <dimension ref="A1:F559"/>
  <sheetViews>
    <sheetView showGridLines="0" tabSelected="1" topLeftCell="A300" zoomScaleNormal="100" zoomScalePageLayoutView="150" workbookViewId="0">
      <selection activeCell="D310" sqref="D4:D310"/>
    </sheetView>
  </sheetViews>
  <sheetFormatPr baseColWidth="10" defaultColWidth="10.85546875" defaultRowHeight="15.9" x14ac:dyDescent="0.45"/>
  <cols>
    <col min="1" max="1" width="9.42578125" style="55" customWidth="1"/>
    <col min="2" max="2" width="2.85546875" style="55" bestFit="1" customWidth="1"/>
    <col min="3" max="3" width="41.28515625" style="62" customWidth="1"/>
    <col min="4" max="4" width="8.85546875" style="57" bestFit="1" customWidth="1"/>
    <col min="5" max="5" width="7.0703125" style="56" bestFit="1" customWidth="1"/>
    <col min="6" max="6" width="12.5" style="57" bestFit="1" customWidth="1"/>
    <col min="7" max="16384" width="10.85546875" style="5"/>
  </cols>
  <sheetData>
    <row r="1" spans="1:6" x14ac:dyDescent="0.45">
      <c r="A1" s="106" t="s">
        <v>0</v>
      </c>
      <c r="B1" s="1" t="s">
        <v>1</v>
      </c>
      <c r="C1" s="2" t="s">
        <v>2</v>
      </c>
      <c r="D1" s="4"/>
      <c r="E1" s="3"/>
      <c r="F1" s="4"/>
    </row>
    <row r="2" spans="1:6" ht="16.3" thickBot="1" x14ac:dyDescent="0.5">
      <c r="A2" s="107" t="s">
        <v>3</v>
      </c>
      <c r="B2" s="6" t="s">
        <v>1</v>
      </c>
      <c r="C2" s="7" t="s">
        <v>4</v>
      </c>
      <c r="D2" s="9"/>
      <c r="E2" s="8"/>
      <c r="F2" s="9"/>
    </row>
    <row r="3" spans="1:6" x14ac:dyDescent="0.45">
      <c r="A3" s="10" t="s">
        <v>5</v>
      </c>
      <c r="B3" s="10" t="s">
        <v>6</v>
      </c>
      <c r="C3" s="11" t="s">
        <v>7</v>
      </c>
      <c r="D3" s="13" t="s">
        <v>8</v>
      </c>
      <c r="E3" s="12" t="s">
        <v>9</v>
      </c>
      <c r="F3" s="13" t="s">
        <v>10</v>
      </c>
    </row>
    <row r="4" spans="1:6" s="73" customFormat="1" ht="168" customHeight="1" x14ac:dyDescent="0.45">
      <c r="A4" s="76">
        <v>1</v>
      </c>
      <c r="B4" s="77" t="s">
        <v>149</v>
      </c>
      <c r="C4" s="78" t="s">
        <v>181</v>
      </c>
      <c r="D4" s="82"/>
      <c r="E4" s="80">
        <v>1</v>
      </c>
      <c r="F4" s="79">
        <f>D4*E4</f>
        <v>0</v>
      </c>
    </row>
    <row r="5" spans="1:6" s="73" customFormat="1" ht="72" customHeight="1" x14ac:dyDescent="0.45">
      <c r="A5" s="69">
        <v>2</v>
      </c>
      <c r="B5" s="70" t="s">
        <v>11</v>
      </c>
      <c r="C5" s="39" t="s">
        <v>182</v>
      </c>
      <c r="D5" s="82"/>
      <c r="E5" s="72">
        <v>25</v>
      </c>
      <c r="F5" s="71">
        <f>D5*E5</f>
        <v>0</v>
      </c>
    </row>
    <row r="6" spans="1:6" s="73" customFormat="1" ht="72" customHeight="1" x14ac:dyDescent="0.45">
      <c r="A6" s="76">
        <v>3</v>
      </c>
      <c r="B6" s="70" t="s">
        <v>11</v>
      </c>
      <c r="C6" s="39" t="s">
        <v>183</v>
      </c>
      <c r="D6" s="82"/>
      <c r="E6" s="72">
        <v>25</v>
      </c>
      <c r="F6" s="71">
        <f t="shared" ref="F6:F260" si="0">D6*E6</f>
        <v>0</v>
      </c>
    </row>
    <row r="7" spans="1:6" s="73" customFormat="1" ht="72" customHeight="1" x14ac:dyDescent="0.45">
      <c r="A7" s="69">
        <v>4</v>
      </c>
      <c r="B7" s="70" t="s">
        <v>11</v>
      </c>
      <c r="C7" s="39" t="s">
        <v>184</v>
      </c>
      <c r="D7" s="82"/>
      <c r="E7" s="72">
        <v>25</v>
      </c>
      <c r="F7" s="71">
        <f t="shared" si="0"/>
        <v>0</v>
      </c>
    </row>
    <row r="8" spans="1:6" s="73" customFormat="1" ht="96" customHeight="1" x14ac:dyDescent="0.45">
      <c r="A8" s="76">
        <v>5</v>
      </c>
      <c r="B8" s="70" t="s">
        <v>149</v>
      </c>
      <c r="C8" s="39" t="s">
        <v>185</v>
      </c>
      <c r="D8" s="82"/>
      <c r="E8" s="72">
        <v>1</v>
      </c>
      <c r="F8" s="71">
        <f t="shared" si="0"/>
        <v>0</v>
      </c>
    </row>
    <row r="9" spans="1:6" s="73" customFormat="1" ht="60" x14ac:dyDescent="0.45">
      <c r="A9" s="69">
        <v>6</v>
      </c>
      <c r="B9" s="70" t="s">
        <v>231</v>
      </c>
      <c r="C9" s="39" t="s">
        <v>491</v>
      </c>
      <c r="D9" s="82"/>
      <c r="E9" s="72">
        <v>1</v>
      </c>
      <c r="F9" s="71">
        <f t="shared" si="0"/>
        <v>0</v>
      </c>
    </row>
    <row r="10" spans="1:6" s="73" customFormat="1" ht="84" x14ac:dyDescent="0.45">
      <c r="A10" s="76">
        <v>7</v>
      </c>
      <c r="B10" s="70" t="s">
        <v>149</v>
      </c>
      <c r="C10" s="81" t="s">
        <v>12</v>
      </c>
      <c r="D10" s="82"/>
      <c r="E10" s="67">
        <v>2</v>
      </c>
      <c r="F10" s="71">
        <f t="shared" si="0"/>
        <v>0</v>
      </c>
    </row>
    <row r="11" spans="1:6" s="73" customFormat="1" ht="96" customHeight="1" x14ac:dyDescent="0.45">
      <c r="A11" s="69">
        <v>8</v>
      </c>
      <c r="B11" s="70" t="s">
        <v>231</v>
      </c>
      <c r="C11" s="81" t="s">
        <v>248</v>
      </c>
      <c r="D11" s="82"/>
      <c r="E11" s="67">
        <v>1</v>
      </c>
      <c r="F11" s="71">
        <f t="shared" si="0"/>
        <v>0</v>
      </c>
    </row>
    <row r="12" spans="1:6" s="73" customFormat="1" x14ac:dyDescent="0.45">
      <c r="A12" s="76">
        <v>9</v>
      </c>
      <c r="B12" s="70" t="s">
        <v>149</v>
      </c>
      <c r="C12" s="39" t="s">
        <v>492</v>
      </c>
      <c r="D12" s="82"/>
      <c r="E12" s="72">
        <v>5</v>
      </c>
      <c r="F12" s="71">
        <f t="shared" si="0"/>
        <v>0</v>
      </c>
    </row>
    <row r="13" spans="1:6" s="73" customFormat="1" x14ac:dyDescent="0.45">
      <c r="A13" s="69">
        <v>10</v>
      </c>
      <c r="B13" s="70" t="s">
        <v>149</v>
      </c>
      <c r="C13" s="39" t="s">
        <v>493</v>
      </c>
      <c r="D13" s="82"/>
      <c r="E13" s="72">
        <v>5</v>
      </c>
      <c r="F13" s="71">
        <f t="shared" si="0"/>
        <v>0</v>
      </c>
    </row>
    <row r="14" spans="1:6" s="73" customFormat="1" x14ac:dyDescent="0.45">
      <c r="A14" s="76">
        <v>11</v>
      </c>
      <c r="B14" s="70" t="s">
        <v>149</v>
      </c>
      <c r="C14" s="39" t="s">
        <v>494</v>
      </c>
      <c r="D14" s="82"/>
      <c r="E14" s="72">
        <v>5</v>
      </c>
      <c r="F14" s="71">
        <f t="shared" si="0"/>
        <v>0</v>
      </c>
    </row>
    <row r="15" spans="1:6" s="73" customFormat="1" x14ac:dyDescent="0.45">
      <c r="A15" s="69">
        <v>12</v>
      </c>
      <c r="B15" s="70" t="s">
        <v>149</v>
      </c>
      <c r="C15" s="39" t="s">
        <v>495</v>
      </c>
      <c r="D15" s="82"/>
      <c r="E15" s="72">
        <v>5</v>
      </c>
      <c r="F15" s="71">
        <f t="shared" si="0"/>
        <v>0</v>
      </c>
    </row>
    <row r="16" spans="1:6" s="73" customFormat="1" x14ac:dyDescent="0.45">
      <c r="A16" s="76">
        <v>13</v>
      </c>
      <c r="B16" s="70" t="s">
        <v>149</v>
      </c>
      <c r="C16" s="39" t="s">
        <v>496</v>
      </c>
      <c r="D16" s="82"/>
      <c r="E16" s="72">
        <v>5</v>
      </c>
      <c r="F16" s="71">
        <f t="shared" si="0"/>
        <v>0</v>
      </c>
    </row>
    <row r="17" spans="1:6" s="73" customFormat="1" x14ac:dyDescent="0.45">
      <c r="A17" s="69">
        <v>14</v>
      </c>
      <c r="B17" s="70" t="s">
        <v>149</v>
      </c>
      <c r="C17" s="39" t="s">
        <v>497</v>
      </c>
      <c r="D17" s="82"/>
      <c r="E17" s="72">
        <v>5</v>
      </c>
      <c r="F17" s="71">
        <f t="shared" si="0"/>
        <v>0</v>
      </c>
    </row>
    <row r="18" spans="1:6" s="73" customFormat="1" x14ac:dyDescent="0.45">
      <c r="A18" s="76">
        <v>15</v>
      </c>
      <c r="B18" s="70" t="s">
        <v>149</v>
      </c>
      <c r="C18" s="39" t="s">
        <v>498</v>
      </c>
      <c r="D18" s="82"/>
      <c r="E18" s="72">
        <v>2</v>
      </c>
      <c r="F18" s="71">
        <f t="shared" si="0"/>
        <v>0</v>
      </c>
    </row>
    <row r="19" spans="1:6" s="73" customFormat="1" x14ac:dyDescent="0.45">
      <c r="A19" s="69">
        <v>16</v>
      </c>
      <c r="B19" s="70" t="s">
        <v>149</v>
      </c>
      <c r="C19" s="39" t="s">
        <v>499</v>
      </c>
      <c r="D19" s="82"/>
      <c r="E19" s="72">
        <v>2</v>
      </c>
      <c r="F19" s="71">
        <f t="shared" si="0"/>
        <v>0</v>
      </c>
    </row>
    <row r="20" spans="1:6" s="73" customFormat="1" x14ac:dyDescent="0.45">
      <c r="A20" s="76">
        <v>17</v>
      </c>
      <c r="B20" s="70" t="s">
        <v>149</v>
      </c>
      <c r="C20" s="39" t="s">
        <v>500</v>
      </c>
      <c r="D20" s="82"/>
      <c r="E20" s="72">
        <v>5</v>
      </c>
      <c r="F20" s="71">
        <f t="shared" si="0"/>
        <v>0</v>
      </c>
    </row>
    <row r="21" spans="1:6" s="73" customFormat="1" x14ac:dyDescent="0.45">
      <c r="A21" s="69">
        <v>18</v>
      </c>
      <c r="B21" s="70" t="s">
        <v>149</v>
      </c>
      <c r="C21" s="39" t="s">
        <v>501</v>
      </c>
      <c r="D21" s="82"/>
      <c r="E21" s="72">
        <v>5</v>
      </c>
      <c r="F21" s="71">
        <f t="shared" si="0"/>
        <v>0</v>
      </c>
    </row>
    <row r="22" spans="1:6" s="73" customFormat="1" x14ac:dyDescent="0.45">
      <c r="A22" s="76">
        <v>19</v>
      </c>
      <c r="B22" s="70" t="s">
        <v>149</v>
      </c>
      <c r="C22" s="39" t="s">
        <v>502</v>
      </c>
      <c r="D22" s="82"/>
      <c r="E22" s="72">
        <v>5</v>
      </c>
      <c r="F22" s="71">
        <f t="shared" si="0"/>
        <v>0</v>
      </c>
    </row>
    <row r="23" spans="1:6" s="73" customFormat="1" x14ac:dyDescent="0.45">
      <c r="A23" s="69">
        <v>20</v>
      </c>
      <c r="B23" s="70" t="s">
        <v>149</v>
      </c>
      <c r="C23" s="39" t="s">
        <v>503</v>
      </c>
      <c r="D23" s="82"/>
      <c r="E23" s="72">
        <v>5</v>
      </c>
      <c r="F23" s="71">
        <f t="shared" si="0"/>
        <v>0</v>
      </c>
    </row>
    <row r="24" spans="1:6" s="73" customFormat="1" x14ac:dyDescent="0.45">
      <c r="A24" s="76">
        <v>21</v>
      </c>
      <c r="B24" s="70" t="s">
        <v>149</v>
      </c>
      <c r="C24" s="39" t="s">
        <v>504</v>
      </c>
      <c r="D24" s="82"/>
      <c r="E24" s="72">
        <v>5</v>
      </c>
      <c r="F24" s="71">
        <f t="shared" si="0"/>
        <v>0</v>
      </c>
    </row>
    <row r="25" spans="1:6" s="73" customFormat="1" x14ac:dyDescent="0.45">
      <c r="A25" s="69">
        <v>22</v>
      </c>
      <c r="B25" s="70" t="s">
        <v>149</v>
      </c>
      <c r="C25" s="39" t="s">
        <v>505</v>
      </c>
      <c r="D25" s="82"/>
      <c r="E25" s="72">
        <v>5</v>
      </c>
      <c r="F25" s="71">
        <f t="shared" si="0"/>
        <v>0</v>
      </c>
    </row>
    <row r="26" spans="1:6" s="73" customFormat="1" x14ac:dyDescent="0.45">
      <c r="A26" s="76">
        <v>23</v>
      </c>
      <c r="B26" s="70" t="s">
        <v>149</v>
      </c>
      <c r="C26" s="39" t="s">
        <v>506</v>
      </c>
      <c r="D26" s="82"/>
      <c r="E26" s="72">
        <v>2</v>
      </c>
      <c r="F26" s="71">
        <f t="shared" si="0"/>
        <v>0</v>
      </c>
    </row>
    <row r="27" spans="1:6" s="73" customFormat="1" x14ac:dyDescent="0.45">
      <c r="A27" s="69">
        <v>24</v>
      </c>
      <c r="B27" s="70" t="s">
        <v>149</v>
      </c>
      <c r="C27" s="39" t="s">
        <v>507</v>
      </c>
      <c r="D27" s="82"/>
      <c r="E27" s="72">
        <v>1</v>
      </c>
      <c r="F27" s="71">
        <f t="shared" si="0"/>
        <v>0</v>
      </c>
    </row>
    <row r="28" spans="1:6" s="73" customFormat="1" x14ac:dyDescent="0.45">
      <c r="A28" s="76">
        <v>25</v>
      </c>
      <c r="B28" s="70" t="s">
        <v>149</v>
      </c>
      <c r="C28" s="39" t="s">
        <v>508</v>
      </c>
      <c r="D28" s="82"/>
      <c r="E28" s="72">
        <v>1</v>
      </c>
      <c r="F28" s="71">
        <f t="shared" si="0"/>
        <v>0</v>
      </c>
    </row>
    <row r="29" spans="1:6" s="73" customFormat="1" x14ac:dyDescent="0.45">
      <c r="A29" s="69">
        <v>26</v>
      </c>
      <c r="B29" s="70" t="s">
        <v>149</v>
      </c>
      <c r="C29" s="39" t="s">
        <v>509</v>
      </c>
      <c r="D29" s="82"/>
      <c r="E29" s="72">
        <v>1</v>
      </c>
      <c r="F29" s="71">
        <f t="shared" si="0"/>
        <v>0</v>
      </c>
    </row>
    <row r="30" spans="1:6" s="73" customFormat="1" x14ac:dyDescent="0.45">
      <c r="A30" s="76">
        <v>27</v>
      </c>
      <c r="B30" s="70" t="s">
        <v>149</v>
      </c>
      <c r="C30" s="39" t="s">
        <v>510</v>
      </c>
      <c r="D30" s="82"/>
      <c r="E30" s="72">
        <v>1</v>
      </c>
      <c r="F30" s="71">
        <f t="shared" si="0"/>
        <v>0</v>
      </c>
    </row>
    <row r="31" spans="1:6" s="73" customFormat="1" x14ac:dyDescent="0.45">
      <c r="A31" s="69">
        <v>28</v>
      </c>
      <c r="B31" s="70" t="s">
        <v>149</v>
      </c>
      <c r="C31" s="39" t="s">
        <v>511</v>
      </c>
      <c r="D31" s="82"/>
      <c r="E31" s="72">
        <v>1</v>
      </c>
      <c r="F31" s="71">
        <f t="shared" si="0"/>
        <v>0</v>
      </c>
    </row>
    <row r="32" spans="1:6" s="73" customFormat="1" x14ac:dyDescent="0.45">
      <c r="A32" s="76">
        <v>29</v>
      </c>
      <c r="B32" s="70" t="s">
        <v>149</v>
      </c>
      <c r="C32" s="39" t="s">
        <v>512</v>
      </c>
      <c r="D32" s="82"/>
      <c r="E32" s="72">
        <v>1</v>
      </c>
      <c r="F32" s="71">
        <f t="shared" si="0"/>
        <v>0</v>
      </c>
    </row>
    <row r="33" spans="1:6" s="73" customFormat="1" x14ac:dyDescent="0.45">
      <c r="A33" s="69">
        <v>30</v>
      </c>
      <c r="B33" s="70" t="s">
        <v>149</v>
      </c>
      <c r="C33" s="39" t="s">
        <v>513</v>
      </c>
      <c r="D33" s="82"/>
      <c r="E33" s="72">
        <v>1</v>
      </c>
      <c r="F33" s="71">
        <f t="shared" si="0"/>
        <v>0</v>
      </c>
    </row>
    <row r="34" spans="1:6" s="73" customFormat="1" x14ac:dyDescent="0.45">
      <c r="A34" s="76">
        <v>31</v>
      </c>
      <c r="B34" s="70" t="s">
        <v>149</v>
      </c>
      <c r="C34" s="39" t="s">
        <v>514</v>
      </c>
      <c r="D34" s="82"/>
      <c r="E34" s="72">
        <v>1</v>
      </c>
      <c r="F34" s="71">
        <f t="shared" si="0"/>
        <v>0</v>
      </c>
    </row>
    <row r="35" spans="1:6" s="73" customFormat="1" x14ac:dyDescent="0.45">
      <c r="A35" s="69">
        <v>32</v>
      </c>
      <c r="B35" s="70" t="s">
        <v>149</v>
      </c>
      <c r="C35" s="39" t="s">
        <v>515</v>
      </c>
      <c r="D35" s="82"/>
      <c r="E35" s="72">
        <v>1</v>
      </c>
      <c r="F35" s="71">
        <f t="shared" si="0"/>
        <v>0</v>
      </c>
    </row>
    <row r="36" spans="1:6" s="73" customFormat="1" x14ac:dyDescent="0.45">
      <c r="A36" s="76">
        <v>33</v>
      </c>
      <c r="B36" s="70" t="s">
        <v>149</v>
      </c>
      <c r="C36" s="39" t="s">
        <v>516</v>
      </c>
      <c r="D36" s="82"/>
      <c r="E36" s="72">
        <v>1</v>
      </c>
      <c r="F36" s="71">
        <f t="shared" si="0"/>
        <v>0</v>
      </c>
    </row>
    <row r="37" spans="1:6" s="73" customFormat="1" x14ac:dyDescent="0.45">
      <c r="A37" s="69">
        <v>34</v>
      </c>
      <c r="B37" s="70" t="s">
        <v>149</v>
      </c>
      <c r="C37" s="39" t="s">
        <v>517</v>
      </c>
      <c r="D37" s="82"/>
      <c r="E37" s="72">
        <v>1</v>
      </c>
      <c r="F37" s="71">
        <f t="shared" si="0"/>
        <v>0</v>
      </c>
    </row>
    <row r="38" spans="1:6" s="73" customFormat="1" x14ac:dyDescent="0.45">
      <c r="A38" s="76">
        <v>35</v>
      </c>
      <c r="B38" s="70" t="s">
        <v>149</v>
      </c>
      <c r="C38" s="39" t="s">
        <v>518</v>
      </c>
      <c r="D38" s="82"/>
      <c r="E38" s="72">
        <v>1</v>
      </c>
      <c r="F38" s="71">
        <f t="shared" si="0"/>
        <v>0</v>
      </c>
    </row>
    <row r="39" spans="1:6" s="73" customFormat="1" x14ac:dyDescent="0.45">
      <c r="A39" s="69">
        <v>36</v>
      </c>
      <c r="B39" s="70" t="s">
        <v>149</v>
      </c>
      <c r="C39" s="39" t="s">
        <v>519</v>
      </c>
      <c r="D39" s="82"/>
      <c r="E39" s="72">
        <v>1</v>
      </c>
      <c r="F39" s="71">
        <f t="shared" si="0"/>
        <v>0</v>
      </c>
    </row>
    <row r="40" spans="1:6" s="73" customFormat="1" x14ac:dyDescent="0.45">
      <c r="A40" s="76">
        <v>37</v>
      </c>
      <c r="B40" s="70" t="s">
        <v>149</v>
      </c>
      <c r="C40" s="39" t="s">
        <v>520</v>
      </c>
      <c r="D40" s="82"/>
      <c r="E40" s="72">
        <v>1</v>
      </c>
      <c r="F40" s="71">
        <f t="shared" si="0"/>
        <v>0</v>
      </c>
    </row>
    <row r="41" spans="1:6" s="73" customFormat="1" x14ac:dyDescent="0.45">
      <c r="A41" s="69">
        <v>38</v>
      </c>
      <c r="B41" s="70" t="s">
        <v>149</v>
      </c>
      <c r="C41" s="39" t="s">
        <v>521</v>
      </c>
      <c r="D41" s="82"/>
      <c r="E41" s="72">
        <v>1</v>
      </c>
      <c r="F41" s="71">
        <f t="shared" si="0"/>
        <v>0</v>
      </c>
    </row>
    <row r="42" spans="1:6" s="73" customFormat="1" x14ac:dyDescent="0.45">
      <c r="A42" s="76">
        <v>39</v>
      </c>
      <c r="B42" s="70" t="s">
        <v>149</v>
      </c>
      <c r="C42" s="39" t="s">
        <v>522</v>
      </c>
      <c r="D42" s="82"/>
      <c r="E42" s="72">
        <v>1</v>
      </c>
      <c r="F42" s="71">
        <f t="shared" si="0"/>
        <v>0</v>
      </c>
    </row>
    <row r="43" spans="1:6" s="73" customFormat="1" x14ac:dyDescent="0.45">
      <c r="A43" s="69">
        <v>40</v>
      </c>
      <c r="B43" s="70" t="s">
        <v>149</v>
      </c>
      <c r="C43" s="39" t="s">
        <v>282</v>
      </c>
      <c r="D43" s="82"/>
      <c r="E43" s="72">
        <v>1</v>
      </c>
      <c r="F43" s="71">
        <f t="shared" si="0"/>
        <v>0</v>
      </c>
    </row>
    <row r="44" spans="1:6" s="73" customFormat="1" x14ac:dyDescent="0.45">
      <c r="A44" s="76">
        <v>41</v>
      </c>
      <c r="B44" s="70" t="s">
        <v>149</v>
      </c>
      <c r="C44" s="39" t="s">
        <v>283</v>
      </c>
      <c r="D44" s="82"/>
      <c r="E44" s="72">
        <v>1</v>
      </c>
      <c r="F44" s="71">
        <f t="shared" si="0"/>
        <v>0</v>
      </c>
    </row>
    <row r="45" spans="1:6" s="73" customFormat="1" x14ac:dyDescent="0.45">
      <c r="A45" s="69">
        <v>42</v>
      </c>
      <c r="B45" s="70" t="s">
        <v>149</v>
      </c>
      <c r="C45" s="39" t="s">
        <v>284</v>
      </c>
      <c r="D45" s="82"/>
      <c r="E45" s="72">
        <v>1</v>
      </c>
      <c r="F45" s="71">
        <f t="shared" si="0"/>
        <v>0</v>
      </c>
    </row>
    <row r="46" spans="1:6" s="73" customFormat="1" x14ac:dyDescent="0.45">
      <c r="A46" s="76">
        <v>43</v>
      </c>
      <c r="B46" s="70" t="s">
        <v>149</v>
      </c>
      <c r="C46" s="39" t="s">
        <v>285</v>
      </c>
      <c r="D46" s="82"/>
      <c r="E46" s="72">
        <v>1</v>
      </c>
      <c r="F46" s="71">
        <f t="shared" si="0"/>
        <v>0</v>
      </c>
    </row>
    <row r="47" spans="1:6" s="73" customFormat="1" x14ac:dyDescent="0.45">
      <c r="A47" s="69">
        <v>44</v>
      </c>
      <c r="B47" s="70" t="s">
        <v>149</v>
      </c>
      <c r="C47" s="39" t="s">
        <v>286</v>
      </c>
      <c r="D47" s="82"/>
      <c r="E47" s="72">
        <v>1</v>
      </c>
      <c r="F47" s="71">
        <f t="shared" si="0"/>
        <v>0</v>
      </c>
    </row>
    <row r="48" spans="1:6" s="73" customFormat="1" x14ac:dyDescent="0.45">
      <c r="A48" s="76">
        <v>45</v>
      </c>
      <c r="B48" s="70" t="s">
        <v>149</v>
      </c>
      <c r="C48" s="39" t="s">
        <v>287</v>
      </c>
      <c r="D48" s="82"/>
      <c r="E48" s="72">
        <v>1</v>
      </c>
      <c r="F48" s="71">
        <f t="shared" si="0"/>
        <v>0</v>
      </c>
    </row>
    <row r="49" spans="1:6" s="73" customFormat="1" x14ac:dyDescent="0.45">
      <c r="A49" s="69">
        <v>46</v>
      </c>
      <c r="B49" s="70" t="s">
        <v>149</v>
      </c>
      <c r="C49" s="39" t="s">
        <v>288</v>
      </c>
      <c r="D49" s="82"/>
      <c r="E49" s="72">
        <v>1</v>
      </c>
      <c r="F49" s="71">
        <f t="shared" si="0"/>
        <v>0</v>
      </c>
    </row>
    <row r="50" spans="1:6" s="73" customFormat="1" x14ac:dyDescent="0.45">
      <c r="A50" s="76">
        <v>47</v>
      </c>
      <c r="B50" s="70" t="s">
        <v>149</v>
      </c>
      <c r="C50" s="39" t="s">
        <v>289</v>
      </c>
      <c r="D50" s="82"/>
      <c r="E50" s="72">
        <v>1</v>
      </c>
      <c r="F50" s="71">
        <f t="shared" si="0"/>
        <v>0</v>
      </c>
    </row>
    <row r="51" spans="1:6" s="73" customFormat="1" x14ac:dyDescent="0.45">
      <c r="A51" s="69">
        <v>48</v>
      </c>
      <c r="B51" s="70" t="s">
        <v>149</v>
      </c>
      <c r="C51" s="39" t="s">
        <v>290</v>
      </c>
      <c r="D51" s="82"/>
      <c r="E51" s="72">
        <v>1</v>
      </c>
      <c r="F51" s="71">
        <f t="shared" si="0"/>
        <v>0</v>
      </c>
    </row>
    <row r="52" spans="1:6" s="73" customFormat="1" x14ac:dyDescent="0.45">
      <c r="A52" s="76">
        <v>49</v>
      </c>
      <c r="B52" s="70" t="s">
        <v>149</v>
      </c>
      <c r="C52" s="39" t="s">
        <v>291</v>
      </c>
      <c r="D52" s="82"/>
      <c r="E52" s="72">
        <v>1</v>
      </c>
      <c r="F52" s="71">
        <f t="shared" si="0"/>
        <v>0</v>
      </c>
    </row>
    <row r="53" spans="1:6" s="73" customFormat="1" x14ac:dyDescent="0.45">
      <c r="A53" s="69">
        <v>50</v>
      </c>
      <c r="B53" s="70" t="s">
        <v>149</v>
      </c>
      <c r="C53" s="39" t="s">
        <v>292</v>
      </c>
      <c r="D53" s="82"/>
      <c r="E53" s="72">
        <v>1</v>
      </c>
      <c r="F53" s="71">
        <f t="shared" si="0"/>
        <v>0</v>
      </c>
    </row>
    <row r="54" spans="1:6" s="73" customFormat="1" x14ac:dyDescent="0.45">
      <c r="A54" s="76">
        <v>51</v>
      </c>
      <c r="B54" s="70" t="s">
        <v>149</v>
      </c>
      <c r="C54" s="39" t="s">
        <v>293</v>
      </c>
      <c r="D54" s="82"/>
      <c r="E54" s="72">
        <v>1</v>
      </c>
      <c r="F54" s="71">
        <f t="shared" si="0"/>
        <v>0</v>
      </c>
    </row>
    <row r="55" spans="1:6" s="73" customFormat="1" x14ac:dyDescent="0.45">
      <c r="A55" s="69">
        <v>52</v>
      </c>
      <c r="B55" s="70" t="s">
        <v>149</v>
      </c>
      <c r="C55" s="39" t="s">
        <v>294</v>
      </c>
      <c r="D55" s="82"/>
      <c r="E55" s="72">
        <v>1</v>
      </c>
      <c r="F55" s="71">
        <f t="shared" si="0"/>
        <v>0</v>
      </c>
    </row>
    <row r="56" spans="1:6" s="73" customFormat="1" x14ac:dyDescent="0.45">
      <c r="A56" s="76">
        <v>53</v>
      </c>
      <c r="B56" s="70" t="s">
        <v>149</v>
      </c>
      <c r="C56" s="39" t="s">
        <v>295</v>
      </c>
      <c r="D56" s="82"/>
      <c r="E56" s="72">
        <v>1</v>
      </c>
      <c r="F56" s="71">
        <f t="shared" si="0"/>
        <v>0</v>
      </c>
    </row>
    <row r="57" spans="1:6" s="73" customFormat="1" x14ac:dyDescent="0.45">
      <c r="A57" s="69">
        <v>54</v>
      </c>
      <c r="B57" s="70" t="s">
        <v>149</v>
      </c>
      <c r="C57" s="39" t="s">
        <v>296</v>
      </c>
      <c r="D57" s="82"/>
      <c r="E57" s="72">
        <v>1</v>
      </c>
      <c r="F57" s="71">
        <f t="shared" si="0"/>
        <v>0</v>
      </c>
    </row>
    <row r="58" spans="1:6" s="73" customFormat="1" x14ac:dyDescent="0.45">
      <c r="A58" s="76">
        <v>55</v>
      </c>
      <c r="B58" s="70" t="s">
        <v>149</v>
      </c>
      <c r="C58" s="39" t="s">
        <v>297</v>
      </c>
      <c r="D58" s="82"/>
      <c r="E58" s="72">
        <v>1</v>
      </c>
      <c r="F58" s="71">
        <f t="shared" si="0"/>
        <v>0</v>
      </c>
    </row>
    <row r="59" spans="1:6" s="73" customFormat="1" x14ac:dyDescent="0.45">
      <c r="A59" s="69">
        <v>56</v>
      </c>
      <c r="B59" s="70" t="s">
        <v>149</v>
      </c>
      <c r="C59" s="39" t="s">
        <v>298</v>
      </c>
      <c r="D59" s="82"/>
      <c r="E59" s="72">
        <v>1</v>
      </c>
      <c r="F59" s="71">
        <f t="shared" si="0"/>
        <v>0</v>
      </c>
    </row>
    <row r="60" spans="1:6" s="73" customFormat="1" ht="15.9" customHeight="1" x14ac:dyDescent="0.45">
      <c r="A60" s="76">
        <v>57</v>
      </c>
      <c r="B60" s="70" t="s">
        <v>149</v>
      </c>
      <c r="C60" s="39" t="s">
        <v>523</v>
      </c>
      <c r="D60" s="82"/>
      <c r="E60" s="72">
        <v>1</v>
      </c>
      <c r="F60" s="71">
        <f t="shared" si="0"/>
        <v>0</v>
      </c>
    </row>
    <row r="61" spans="1:6" s="73" customFormat="1" ht="15.9" customHeight="1" x14ac:dyDescent="0.45">
      <c r="A61" s="69">
        <v>58</v>
      </c>
      <c r="B61" s="70" t="s">
        <v>149</v>
      </c>
      <c r="C61" s="39" t="s">
        <v>524</v>
      </c>
      <c r="D61" s="82"/>
      <c r="E61" s="72">
        <v>1</v>
      </c>
      <c r="F61" s="71">
        <f t="shared" si="0"/>
        <v>0</v>
      </c>
    </row>
    <row r="62" spans="1:6" s="73" customFormat="1" ht="15.9" customHeight="1" x14ac:dyDescent="0.45">
      <c r="A62" s="76">
        <v>59</v>
      </c>
      <c r="B62" s="70" t="s">
        <v>149</v>
      </c>
      <c r="C62" s="39" t="s">
        <v>525</v>
      </c>
      <c r="D62" s="82"/>
      <c r="E62" s="72">
        <v>1</v>
      </c>
      <c r="F62" s="71">
        <f t="shared" si="0"/>
        <v>0</v>
      </c>
    </row>
    <row r="63" spans="1:6" s="73" customFormat="1" ht="36" x14ac:dyDescent="0.45">
      <c r="A63" s="69">
        <v>60</v>
      </c>
      <c r="B63" s="70" t="s">
        <v>149</v>
      </c>
      <c r="C63" s="81" t="s">
        <v>13</v>
      </c>
      <c r="D63" s="82"/>
      <c r="E63" s="72">
        <v>30</v>
      </c>
      <c r="F63" s="71">
        <f t="shared" si="0"/>
        <v>0</v>
      </c>
    </row>
    <row r="64" spans="1:6" s="73" customFormat="1" ht="24" x14ac:dyDescent="0.45">
      <c r="A64" s="76">
        <v>61</v>
      </c>
      <c r="B64" s="70" t="s">
        <v>299</v>
      </c>
      <c r="C64" s="81" t="s">
        <v>526</v>
      </c>
      <c r="D64" s="82"/>
      <c r="E64" s="72">
        <v>10</v>
      </c>
      <c r="F64" s="71">
        <f t="shared" si="0"/>
        <v>0</v>
      </c>
    </row>
    <row r="65" spans="1:6" s="73" customFormat="1" ht="24" x14ac:dyDescent="0.45">
      <c r="A65" s="69">
        <v>62</v>
      </c>
      <c r="B65" s="70" t="s">
        <v>299</v>
      </c>
      <c r="C65" s="81" t="s">
        <v>527</v>
      </c>
      <c r="D65" s="82"/>
      <c r="E65" s="72">
        <v>10</v>
      </c>
      <c r="F65" s="71">
        <f t="shared" si="0"/>
        <v>0</v>
      </c>
    </row>
    <row r="66" spans="1:6" s="73" customFormat="1" ht="24" x14ac:dyDescent="0.45">
      <c r="A66" s="76">
        <v>63</v>
      </c>
      <c r="B66" s="70" t="s">
        <v>299</v>
      </c>
      <c r="C66" s="81" t="s">
        <v>528</v>
      </c>
      <c r="D66" s="82"/>
      <c r="E66" s="72">
        <v>10</v>
      </c>
      <c r="F66" s="71">
        <f t="shared" si="0"/>
        <v>0</v>
      </c>
    </row>
    <row r="67" spans="1:6" s="73" customFormat="1" ht="24" x14ac:dyDescent="0.45">
      <c r="A67" s="69">
        <v>64</v>
      </c>
      <c r="B67" s="70" t="s">
        <v>299</v>
      </c>
      <c r="C67" s="81" t="s">
        <v>529</v>
      </c>
      <c r="D67" s="82"/>
      <c r="E67" s="72">
        <v>10</v>
      </c>
      <c r="F67" s="71">
        <f t="shared" si="0"/>
        <v>0</v>
      </c>
    </row>
    <row r="68" spans="1:6" s="73" customFormat="1" ht="24" x14ac:dyDescent="0.45">
      <c r="A68" s="76">
        <v>65</v>
      </c>
      <c r="B68" s="70" t="s">
        <v>299</v>
      </c>
      <c r="C68" s="81" t="s">
        <v>530</v>
      </c>
      <c r="D68" s="82"/>
      <c r="E68" s="72">
        <v>10</v>
      </c>
      <c r="F68" s="71">
        <f t="shared" si="0"/>
        <v>0</v>
      </c>
    </row>
    <row r="69" spans="1:6" s="73" customFormat="1" ht="24" x14ac:dyDescent="0.45">
      <c r="A69" s="69">
        <v>66</v>
      </c>
      <c r="B69" s="70" t="s">
        <v>299</v>
      </c>
      <c r="C69" s="81" t="s">
        <v>531</v>
      </c>
      <c r="D69" s="82"/>
      <c r="E69" s="72">
        <v>10</v>
      </c>
      <c r="F69" s="71">
        <f t="shared" si="0"/>
        <v>0</v>
      </c>
    </row>
    <row r="70" spans="1:6" s="73" customFormat="1" ht="24" x14ac:dyDescent="0.45">
      <c r="A70" s="76">
        <v>67</v>
      </c>
      <c r="B70" s="70" t="s">
        <v>299</v>
      </c>
      <c r="C70" s="81" t="s">
        <v>532</v>
      </c>
      <c r="D70" s="82"/>
      <c r="E70" s="72">
        <v>10</v>
      </c>
      <c r="F70" s="71">
        <f t="shared" si="0"/>
        <v>0</v>
      </c>
    </row>
    <row r="71" spans="1:6" s="73" customFormat="1" ht="24" x14ac:dyDescent="0.45">
      <c r="A71" s="69">
        <v>68</v>
      </c>
      <c r="B71" s="70" t="s">
        <v>299</v>
      </c>
      <c r="C71" s="81" t="s">
        <v>533</v>
      </c>
      <c r="D71" s="82"/>
      <c r="E71" s="72">
        <v>10</v>
      </c>
      <c r="F71" s="71">
        <f t="shared" si="0"/>
        <v>0</v>
      </c>
    </row>
    <row r="72" spans="1:6" s="73" customFormat="1" ht="24" x14ac:dyDescent="0.45">
      <c r="A72" s="76">
        <v>69</v>
      </c>
      <c r="B72" s="70" t="s">
        <v>299</v>
      </c>
      <c r="C72" s="81" t="s">
        <v>534</v>
      </c>
      <c r="D72" s="82"/>
      <c r="E72" s="72">
        <v>10</v>
      </c>
      <c r="F72" s="71">
        <f t="shared" si="0"/>
        <v>0</v>
      </c>
    </row>
    <row r="73" spans="1:6" s="73" customFormat="1" ht="24" x14ac:dyDescent="0.45">
      <c r="A73" s="69">
        <v>70</v>
      </c>
      <c r="B73" s="70" t="s">
        <v>299</v>
      </c>
      <c r="C73" s="81" t="s">
        <v>300</v>
      </c>
      <c r="D73" s="82"/>
      <c r="E73" s="72">
        <v>10</v>
      </c>
      <c r="F73" s="71">
        <f t="shared" si="0"/>
        <v>0</v>
      </c>
    </row>
    <row r="74" spans="1:6" s="73" customFormat="1" ht="24" x14ac:dyDescent="0.45">
      <c r="A74" s="76">
        <v>71</v>
      </c>
      <c r="B74" s="70" t="s">
        <v>299</v>
      </c>
      <c r="C74" s="81" t="s">
        <v>301</v>
      </c>
      <c r="D74" s="82"/>
      <c r="E74" s="72">
        <v>50</v>
      </c>
      <c r="F74" s="71">
        <f t="shared" si="0"/>
        <v>0</v>
      </c>
    </row>
    <row r="75" spans="1:6" s="73" customFormat="1" ht="24" x14ac:dyDescent="0.45">
      <c r="A75" s="69">
        <v>72</v>
      </c>
      <c r="B75" s="70" t="s">
        <v>299</v>
      </c>
      <c r="C75" s="81" t="s">
        <v>302</v>
      </c>
      <c r="D75" s="82"/>
      <c r="E75" s="72">
        <v>75</v>
      </c>
      <c r="F75" s="71">
        <f t="shared" si="0"/>
        <v>0</v>
      </c>
    </row>
    <row r="76" spans="1:6" s="73" customFormat="1" ht="24" x14ac:dyDescent="0.45">
      <c r="A76" s="76">
        <v>73</v>
      </c>
      <c r="B76" s="70" t="s">
        <v>299</v>
      </c>
      <c r="C76" s="81" t="s">
        <v>303</v>
      </c>
      <c r="D76" s="82"/>
      <c r="E76" s="72">
        <v>100</v>
      </c>
      <c r="F76" s="71">
        <f t="shared" si="0"/>
        <v>0</v>
      </c>
    </row>
    <row r="77" spans="1:6" s="73" customFormat="1" ht="24" x14ac:dyDescent="0.45">
      <c r="A77" s="69">
        <v>74</v>
      </c>
      <c r="B77" s="70" t="s">
        <v>299</v>
      </c>
      <c r="C77" s="81" t="s">
        <v>304</v>
      </c>
      <c r="D77" s="82"/>
      <c r="E77" s="72">
        <v>25</v>
      </c>
      <c r="F77" s="71">
        <f t="shared" si="0"/>
        <v>0</v>
      </c>
    </row>
    <row r="78" spans="1:6" s="73" customFormat="1" ht="24" x14ac:dyDescent="0.45">
      <c r="A78" s="76">
        <v>75</v>
      </c>
      <c r="B78" s="70" t="s">
        <v>299</v>
      </c>
      <c r="C78" s="81" t="s">
        <v>305</v>
      </c>
      <c r="D78" s="82"/>
      <c r="E78" s="72">
        <v>10</v>
      </c>
      <c r="F78" s="71">
        <f t="shared" si="0"/>
        <v>0</v>
      </c>
    </row>
    <row r="79" spans="1:6" s="73" customFormat="1" ht="24" x14ac:dyDescent="0.45">
      <c r="A79" s="69">
        <v>76</v>
      </c>
      <c r="B79" s="70" t="s">
        <v>299</v>
      </c>
      <c r="C79" s="81" t="s">
        <v>306</v>
      </c>
      <c r="D79" s="82"/>
      <c r="E79" s="72">
        <v>15</v>
      </c>
      <c r="F79" s="71">
        <f t="shared" si="0"/>
        <v>0</v>
      </c>
    </row>
    <row r="80" spans="1:6" s="73" customFormat="1" ht="24" x14ac:dyDescent="0.45">
      <c r="A80" s="76">
        <v>77</v>
      </c>
      <c r="B80" s="70" t="s">
        <v>299</v>
      </c>
      <c r="C80" s="81" t="s">
        <v>307</v>
      </c>
      <c r="D80" s="82"/>
      <c r="E80" s="72">
        <v>25</v>
      </c>
      <c r="F80" s="71">
        <f t="shared" si="0"/>
        <v>0</v>
      </c>
    </row>
    <row r="81" spans="1:6" s="73" customFormat="1" ht="24" x14ac:dyDescent="0.45">
      <c r="A81" s="69">
        <v>78</v>
      </c>
      <c r="B81" s="70" t="s">
        <v>299</v>
      </c>
      <c r="C81" s="81" t="s">
        <v>308</v>
      </c>
      <c r="D81" s="82"/>
      <c r="E81" s="72">
        <v>25</v>
      </c>
      <c r="F81" s="71">
        <f t="shared" si="0"/>
        <v>0</v>
      </c>
    </row>
    <row r="82" spans="1:6" s="73" customFormat="1" ht="24" x14ac:dyDescent="0.45">
      <c r="A82" s="76">
        <v>79</v>
      </c>
      <c r="B82" s="70" t="s">
        <v>299</v>
      </c>
      <c r="C82" s="81" t="s">
        <v>309</v>
      </c>
      <c r="D82" s="82"/>
      <c r="E82" s="72">
        <v>40</v>
      </c>
      <c r="F82" s="71">
        <f t="shared" si="0"/>
        <v>0</v>
      </c>
    </row>
    <row r="83" spans="1:6" s="73" customFormat="1" ht="24" x14ac:dyDescent="0.45">
      <c r="A83" s="69">
        <v>80</v>
      </c>
      <c r="B83" s="70" t="s">
        <v>299</v>
      </c>
      <c r="C83" s="81" t="s">
        <v>310</v>
      </c>
      <c r="D83" s="82"/>
      <c r="E83" s="72">
        <v>10</v>
      </c>
      <c r="F83" s="71">
        <f t="shared" si="0"/>
        <v>0</v>
      </c>
    </row>
    <row r="84" spans="1:6" s="73" customFormat="1" ht="24" x14ac:dyDescent="0.45">
      <c r="A84" s="76">
        <v>81</v>
      </c>
      <c r="B84" s="70" t="s">
        <v>299</v>
      </c>
      <c r="C84" s="81" t="s">
        <v>311</v>
      </c>
      <c r="D84" s="82"/>
      <c r="E84" s="72">
        <v>25</v>
      </c>
      <c r="F84" s="71">
        <f t="shared" si="0"/>
        <v>0</v>
      </c>
    </row>
    <row r="85" spans="1:6" s="73" customFormat="1" ht="24" x14ac:dyDescent="0.45">
      <c r="A85" s="69">
        <v>82</v>
      </c>
      <c r="B85" s="70" t="s">
        <v>299</v>
      </c>
      <c r="C85" s="81" t="s">
        <v>312</v>
      </c>
      <c r="D85" s="82"/>
      <c r="E85" s="72">
        <v>25</v>
      </c>
      <c r="F85" s="71">
        <f t="shared" si="0"/>
        <v>0</v>
      </c>
    </row>
    <row r="86" spans="1:6" s="73" customFormat="1" ht="24" x14ac:dyDescent="0.45">
      <c r="A86" s="76">
        <v>83</v>
      </c>
      <c r="B86" s="70" t="s">
        <v>299</v>
      </c>
      <c r="C86" s="81" t="s">
        <v>313</v>
      </c>
      <c r="D86" s="82"/>
      <c r="E86" s="72">
        <v>25</v>
      </c>
      <c r="F86" s="71">
        <f t="shared" si="0"/>
        <v>0</v>
      </c>
    </row>
    <row r="87" spans="1:6" s="73" customFormat="1" ht="24" x14ac:dyDescent="0.45">
      <c r="A87" s="69">
        <v>84</v>
      </c>
      <c r="B87" s="70" t="s">
        <v>299</v>
      </c>
      <c r="C87" s="81" t="s">
        <v>314</v>
      </c>
      <c r="D87" s="82"/>
      <c r="E87" s="72">
        <v>10</v>
      </c>
      <c r="F87" s="71">
        <f t="shared" si="0"/>
        <v>0</v>
      </c>
    </row>
    <row r="88" spans="1:6" s="73" customFormat="1" ht="24" x14ac:dyDescent="0.45">
      <c r="A88" s="76">
        <v>85</v>
      </c>
      <c r="B88" s="70" t="s">
        <v>299</v>
      </c>
      <c r="C88" s="81" t="s">
        <v>315</v>
      </c>
      <c r="D88" s="82"/>
      <c r="E88" s="72">
        <v>10</v>
      </c>
      <c r="F88" s="71">
        <f t="shared" si="0"/>
        <v>0</v>
      </c>
    </row>
    <row r="89" spans="1:6" s="73" customFormat="1" ht="24" x14ac:dyDescent="0.45">
      <c r="A89" s="69">
        <v>86</v>
      </c>
      <c r="B89" s="70" t="s">
        <v>299</v>
      </c>
      <c r="C89" s="81" t="s">
        <v>316</v>
      </c>
      <c r="D89" s="82"/>
      <c r="E89" s="72">
        <v>10</v>
      </c>
      <c r="F89" s="71">
        <f t="shared" si="0"/>
        <v>0</v>
      </c>
    </row>
    <row r="90" spans="1:6" s="73" customFormat="1" ht="24" x14ac:dyDescent="0.45">
      <c r="A90" s="76">
        <v>87</v>
      </c>
      <c r="B90" s="70" t="s">
        <v>299</v>
      </c>
      <c r="C90" s="81" t="s">
        <v>317</v>
      </c>
      <c r="D90" s="82"/>
      <c r="E90" s="72">
        <v>10</v>
      </c>
      <c r="F90" s="71">
        <f t="shared" si="0"/>
        <v>0</v>
      </c>
    </row>
    <row r="91" spans="1:6" s="73" customFormat="1" ht="24" x14ac:dyDescent="0.45">
      <c r="A91" s="69">
        <v>88</v>
      </c>
      <c r="B91" s="70" t="s">
        <v>299</v>
      </c>
      <c r="C91" s="81" t="s">
        <v>318</v>
      </c>
      <c r="D91" s="82"/>
      <c r="E91" s="72">
        <v>10</v>
      </c>
      <c r="F91" s="71">
        <f t="shared" si="0"/>
        <v>0</v>
      </c>
    </row>
    <row r="92" spans="1:6" s="73" customFormat="1" ht="24" x14ac:dyDescent="0.45">
      <c r="A92" s="76">
        <v>89</v>
      </c>
      <c r="B92" s="70" t="s">
        <v>299</v>
      </c>
      <c r="C92" s="81" t="s">
        <v>319</v>
      </c>
      <c r="D92" s="82"/>
      <c r="E92" s="72">
        <v>10</v>
      </c>
      <c r="F92" s="71">
        <f t="shared" si="0"/>
        <v>0</v>
      </c>
    </row>
    <row r="93" spans="1:6" s="73" customFormat="1" ht="24" x14ac:dyDescent="0.45">
      <c r="A93" s="69">
        <v>90</v>
      </c>
      <c r="B93" s="70" t="s">
        <v>299</v>
      </c>
      <c r="C93" s="81" t="s">
        <v>320</v>
      </c>
      <c r="D93" s="82"/>
      <c r="E93" s="72">
        <v>10</v>
      </c>
      <c r="F93" s="71">
        <f t="shared" si="0"/>
        <v>0</v>
      </c>
    </row>
    <row r="94" spans="1:6" s="73" customFormat="1" ht="24" x14ac:dyDescent="0.45">
      <c r="A94" s="76">
        <v>91</v>
      </c>
      <c r="B94" s="70" t="s">
        <v>299</v>
      </c>
      <c r="C94" s="81" t="s">
        <v>321</v>
      </c>
      <c r="D94" s="82"/>
      <c r="E94" s="72">
        <v>10</v>
      </c>
      <c r="F94" s="71">
        <f t="shared" si="0"/>
        <v>0</v>
      </c>
    </row>
    <row r="95" spans="1:6" s="73" customFormat="1" ht="24" x14ac:dyDescent="0.45">
      <c r="A95" s="69">
        <v>92</v>
      </c>
      <c r="B95" s="70" t="s">
        <v>299</v>
      </c>
      <c r="C95" s="81" t="s">
        <v>322</v>
      </c>
      <c r="D95" s="82"/>
      <c r="E95" s="72">
        <v>10</v>
      </c>
      <c r="F95" s="71">
        <f t="shared" si="0"/>
        <v>0</v>
      </c>
    </row>
    <row r="96" spans="1:6" s="73" customFormat="1" ht="24" x14ac:dyDescent="0.45">
      <c r="A96" s="76">
        <v>93</v>
      </c>
      <c r="B96" s="70" t="s">
        <v>299</v>
      </c>
      <c r="C96" s="81" t="s">
        <v>323</v>
      </c>
      <c r="D96" s="82"/>
      <c r="E96" s="72">
        <v>10</v>
      </c>
      <c r="F96" s="71">
        <f t="shared" si="0"/>
        <v>0</v>
      </c>
    </row>
    <row r="97" spans="1:6" s="73" customFormat="1" ht="24" x14ac:dyDescent="0.45">
      <c r="A97" s="69">
        <v>94</v>
      </c>
      <c r="B97" s="70" t="s">
        <v>299</v>
      </c>
      <c r="C97" s="81" t="s">
        <v>324</v>
      </c>
      <c r="D97" s="82"/>
      <c r="E97" s="72">
        <v>10</v>
      </c>
      <c r="F97" s="71">
        <f t="shared" si="0"/>
        <v>0</v>
      </c>
    </row>
    <row r="98" spans="1:6" s="73" customFormat="1" ht="24" x14ac:dyDescent="0.45">
      <c r="A98" s="76">
        <v>95</v>
      </c>
      <c r="B98" s="70" t="s">
        <v>299</v>
      </c>
      <c r="C98" s="81" t="s">
        <v>325</v>
      </c>
      <c r="D98" s="82"/>
      <c r="E98" s="72">
        <v>10</v>
      </c>
      <c r="F98" s="71">
        <f t="shared" si="0"/>
        <v>0</v>
      </c>
    </row>
    <row r="99" spans="1:6" s="73" customFormat="1" ht="24" x14ac:dyDescent="0.45">
      <c r="A99" s="69">
        <v>96</v>
      </c>
      <c r="B99" s="70" t="s">
        <v>299</v>
      </c>
      <c r="C99" s="81" t="s">
        <v>326</v>
      </c>
      <c r="D99" s="82"/>
      <c r="E99" s="72">
        <v>10</v>
      </c>
      <c r="F99" s="71">
        <f t="shared" si="0"/>
        <v>0</v>
      </c>
    </row>
    <row r="100" spans="1:6" s="73" customFormat="1" ht="24" x14ac:dyDescent="0.45">
      <c r="A100" s="76">
        <v>97</v>
      </c>
      <c r="B100" s="70" t="s">
        <v>299</v>
      </c>
      <c r="C100" s="81" t="s">
        <v>327</v>
      </c>
      <c r="D100" s="82"/>
      <c r="E100" s="72">
        <v>10</v>
      </c>
      <c r="F100" s="71">
        <f t="shared" si="0"/>
        <v>0</v>
      </c>
    </row>
    <row r="101" spans="1:6" s="73" customFormat="1" ht="24" x14ac:dyDescent="0.45">
      <c r="A101" s="69">
        <v>98</v>
      </c>
      <c r="B101" s="70" t="s">
        <v>299</v>
      </c>
      <c r="C101" s="81" t="s">
        <v>328</v>
      </c>
      <c r="D101" s="82"/>
      <c r="E101" s="72">
        <v>10</v>
      </c>
      <c r="F101" s="71">
        <f t="shared" si="0"/>
        <v>0</v>
      </c>
    </row>
    <row r="102" spans="1:6" s="73" customFormat="1" ht="24" x14ac:dyDescent="0.45">
      <c r="A102" s="76">
        <v>99</v>
      </c>
      <c r="B102" s="70" t="s">
        <v>299</v>
      </c>
      <c r="C102" s="81" t="s">
        <v>329</v>
      </c>
      <c r="D102" s="82"/>
      <c r="E102" s="72">
        <v>10</v>
      </c>
      <c r="F102" s="71">
        <f t="shared" si="0"/>
        <v>0</v>
      </c>
    </row>
    <row r="103" spans="1:6" s="73" customFormat="1" ht="24" x14ac:dyDescent="0.45">
      <c r="A103" s="69">
        <v>100</v>
      </c>
      <c r="B103" s="70" t="s">
        <v>299</v>
      </c>
      <c r="C103" s="81" t="s">
        <v>330</v>
      </c>
      <c r="D103" s="82"/>
      <c r="E103" s="72">
        <v>15</v>
      </c>
      <c r="F103" s="71">
        <f t="shared" si="0"/>
        <v>0</v>
      </c>
    </row>
    <row r="104" spans="1:6" s="73" customFormat="1" ht="24" x14ac:dyDescent="0.45">
      <c r="A104" s="76">
        <v>101</v>
      </c>
      <c r="B104" s="70" t="s">
        <v>299</v>
      </c>
      <c r="C104" s="81" t="s">
        <v>331</v>
      </c>
      <c r="D104" s="82"/>
      <c r="E104" s="72">
        <v>25</v>
      </c>
      <c r="F104" s="71">
        <f t="shared" si="0"/>
        <v>0</v>
      </c>
    </row>
    <row r="105" spans="1:6" s="73" customFormat="1" ht="24" x14ac:dyDescent="0.45">
      <c r="A105" s="69">
        <v>102</v>
      </c>
      <c r="B105" s="70" t="s">
        <v>299</v>
      </c>
      <c r="C105" s="81" t="s">
        <v>332</v>
      </c>
      <c r="D105" s="82"/>
      <c r="E105" s="72">
        <v>50</v>
      </c>
      <c r="F105" s="71">
        <f t="shared" si="0"/>
        <v>0</v>
      </c>
    </row>
    <row r="106" spans="1:6" s="73" customFormat="1" ht="24" x14ac:dyDescent="0.45">
      <c r="A106" s="76">
        <v>103</v>
      </c>
      <c r="B106" s="70" t="s">
        <v>299</v>
      </c>
      <c r="C106" s="81" t="s">
        <v>333</v>
      </c>
      <c r="D106" s="82"/>
      <c r="E106" s="72">
        <v>50</v>
      </c>
      <c r="F106" s="71">
        <f t="shared" si="0"/>
        <v>0</v>
      </c>
    </row>
    <row r="107" spans="1:6" s="73" customFormat="1" ht="24" x14ac:dyDescent="0.45">
      <c r="A107" s="69">
        <v>104</v>
      </c>
      <c r="B107" s="70" t="s">
        <v>299</v>
      </c>
      <c r="C107" s="81" t="s">
        <v>334</v>
      </c>
      <c r="D107" s="82"/>
      <c r="E107" s="72">
        <v>10</v>
      </c>
      <c r="F107" s="71">
        <f t="shared" si="0"/>
        <v>0</v>
      </c>
    </row>
    <row r="108" spans="1:6" s="73" customFormat="1" ht="24" x14ac:dyDescent="0.45">
      <c r="A108" s="76">
        <v>105</v>
      </c>
      <c r="B108" s="70" t="s">
        <v>299</v>
      </c>
      <c r="C108" s="81" t="s">
        <v>335</v>
      </c>
      <c r="D108" s="82"/>
      <c r="E108" s="72">
        <v>10</v>
      </c>
      <c r="F108" s="71">
        <f t="shared" si="0"/>
        <v>0</v>
      </c>
    </row>
    <row r="109" spans="1:6" s="73" customFormat="1" ht="24" x14ac:dyDescent="0.45">
      <c r="A109" s="69">
        <v>106</v>
      </c>
      <c r="B109" s="70" t="s">
        <v>299</v>
      </c>
      <c r="C109" s="81" t="s">
        <v>336</v>
      </c>
      <c r="D109" s="82"/>
      <c r="E109" s="72">
        <v>50</v>
      </c>
      <c r="F109" s="71">
        <f t="shared" si="0"/>
        <v>0</v>
      </c>
    </row>
    <row r="110" spans="1:6" s="73" customFormat="1" ht="24" x14ac:dyDescent="0.45">
      <c r="A110" s="76">
        <v>107</v>
      </c>
      <c r="B110" s="70" t="s">
        <v>299</v>
      </c>
      <c r="C110" s="81" t="s">
        <v>337</v>
      </c>
      <c r="D110" s="82"/>
      <c r="E110" s="72">
        <v>50</v>
      </c>
      <c r="F110" s="71">
        <f t="shared" si="0"/>
        <v>0</v>
      </c>
    </row>
    <row r="111" spans="1:6" s="73" customFormat="1" ht="24" x14ac:dyDescent="0.45">
      <c r="A111" s="69">
        <v>108</v>
      </c>
      <c r="B111" s="70" t="s">
        <v>299</v>
      </c>
      <c r="C111" s="81" t="s">
        <v>338</v>
      </c>
      <c r="D111" s="82"/>
      <c r="E111" s="72">
        <v>50</v>
      </c>
      <c r="F111" s="71">
        <f t="shared" si="0"/>
        <v>0</v>
      </c>
    </row>
    <row r="112" spans="1:6" s="73" customFormat="1" ht="24" x14ac:dyDescent="0.45">
      <c r="A112" s="76">
        <v>109</v>
      </c>
      <c r="B112" s="70" t="s">
        <v>299</v>
      </c>
      <c r="C112" s="81" t="s">
        <v>339</v>
      </c>
      <c r="D112" s="82"/>
      <c r="E112" s="72">
        <v>25</v>
      </c>
      <c r="F112" s="71">
        <f t="shared" si="0"/>
        <v>0</v>
      </c>
    </row>
    <row r="113" spans="1:6" s="73" customFormat="1" ht="24" x14ac:dyDescent="0.45">
      <c r="A113" s="69">
        <v>110</v>
      </c>
      <c r="B113" s="70" t="s">
        <v>299</v>
      </c>
      <c r="C113" s="81" t="s">
        <v>340</v>
      </c>
      <c r="D113" s="82"/>
      <c r="E113" s="72">
        <v>25</v>
      </c>
      <c r="F113" s="71">
        <f t="shared" si="0"/>
        <v>0</v>
      </c>
    </row>
    <row r="114" spans="1:6" s="73" customFormat="1" ht="24" x14ac:dyDescent="0.45">
      <c r="A114" s="76">
        <v>111</v>
      </c>
      <c r="B114" s="70" t="s">
        <v>299</v>
      </c>
      <c r="C114" s="81" t="s">
        <v>341</v>
      </c>
      <c r="D114" s="82"/>
      <c r="E114" s="72">
        <v>25</v>
      </c>
      <c r="F114" s="71">
        <f t="shared" si="0"/>
        <v>0</v>
      </c>
    </row>
    <row r="115" spans="1:6" s="73" customFormat="1" ht="24" x14ac:dyDescent="0.45">
      <c r="A115" s="69">
        <v>112</v>
      </c>
      <c r="B115" s="70" t="s">
        <v>299</v>
      </c>
      <c r="C115" s="81" t="s">
        <v>342</v>
      </c>
      <c r="D115" s="82"/>
      <c r="E115" s="72">
        <v>25</v>
      </c>
      <c r="F115" s="71">
        <f t="shared" si="0"/>
        <v>0</v>
      </c>
    </row>
    <row r="116" spans="1:6" s="73" customFormat="1" ht="24" x14ac:dyDescent="0.45">
      <c r="A116" s="76">
        <v>113</v>
      </c>
      <c r="B116" s="70" t="s">
        <v>299</v>
      </c>
      <c r="C116" s="81" t="s">
        <v>343</v>
      </c>
      <c r="D116" s="82"/>
      <c r="E116" s="72">
        <v>10</v>
      </c>
      <c r="F116" s="71">
        <f t="shared" si="0"/>
        <v>0</v>
      </c>
    </row>
    <row r="117" spans="1:6" s="73" customFormat="1" ht="24" x14ac:dyDescent="0.45">
      <c r="A117" s="69">
        <v>114</v>
      </c>
      <c r="B117" s="70" t="s">
        <v>299</v>
      </c>
      <c r="C117" s="81" t="s">
        <v>344</v>
      </c>
      <c r="D117" s="82"/>
      <c r="E117" s="72">
        <v>10</v>
      </c>
      <c r="F117" s="71">
        <f t="shared" si="0"/>
        <v>0</v>
      </c>
    </row>
    <row r="118" spans="1:6" s="73" customFormat="1" ht="24" x14ac:dyDescent="0.45">
      <c r="A118" s="76">
        <v>115</v>
      </c>
      <c r="B118" s="70" t="s">
        <v>299</v>
      </c>
      <c r="C118" s="81" t="s">
        <v>345</v>
      </c>
      <c r="D118" s="82"/>
      <c r="E118" s="72">
        <v>10</v>
      </c>
      <c r="F118" s="71">
        <f t="shared" si="0"/>
        <v>0</v>
      </c>
    </row>
    <row r="119" spans="1:6" s="73" customFormat="1" x14ac:dyDescent="0.45">
      <c r="A119" s="69">
        <v>116</v>
      </c>
      <c r="B119" s="70" t="s">
        <v>11</v>
      </c>
      <c r="C119" s="81" t="s">
        <v>535</v>
      </c>
      <c r="D119" s="82"/>
      <c r="E119" s="72">
        <v>10</v>
      </c>
      <c r="F119" s="71">
        <f t="shared" si="0"/>
        <v>0</v>
      </c>
    </row>
    <row r="120" spans="1:6" s="73" customFormat="1" x14ac:dyDescent="0.45">
      <c r="A120" s="76">
        <v>117</v>
      </c>
      <c r="B120" s="70" t="s">
        <v>11</v>
      </c>
      <c r="C120" s="81" t="s">
        <v>536</v>
      </c>
      <c r="D120" s="82"/>
      <c r="E120" s="72">
        <v>10</v>
      </c>
      <c r="F120" s="71">
        <f t="shared" si="0"/>
        <v>0</v>
      </c>
    </row>
    <row r="121" spans="1:6" s="73" customFormat="1" x14ac:dyDescent="0.45">
      <c r="A121" s="69">
        <v>118</v>
      </c>
      <c r="B121" s="70" t="s">
        <v>11</v>
      </c>
      <c r="C121" s="81" t="s">
        <v>537</v>
      </c>
      <c r="D121" s="82"/>
      <c r="E121" s="72">
        <v>10</v>
      </c>
      <c r="F121" s="71">
        <f t="shared" si="0"/>
        <v>0</v>
      </c>
    </row>
    <row r="122" spans="1:6" s="73" customFormat="1" x14ac:dyDescent="0.45">
      <c r="A122" s="76">
        <v>119</v>
      </c>
      <c r="B122" s="70" t="s">
        <v>11</v>
      </c>
      <c r="C122" s="81" t="s">
        <v>538</v>
      </c>
      <c r="D122" s="82"/>
      <c r="E122" s="72">
        <v>10</v>
      </c>
      <c r="F122" s="71">
        <f t="shared" si="0"/>
        <v>0</v>
      </c>
    </row>
    <row r="123" spans="1:6" s="73" customFormat="1" x14ac:dyDescent="0.45">
      <c r="A123" s="69">
        <v>120</v>
      </c>
      <c r="B123" s="70" t="s">
        <v>11</v>
      </c>
      <c r="C123" s="81" t="s">
        <v>539</v>
      </c>
      <c r="D123" s="82"/>
      <c r="E123" s="72">
        <v>10</v>
      </c>
      <c r="F123" s="71">
        <f t="shared" si="0"/>
        <v>0</v>
      </c>
    </row>
    <row r="124" spans="1:6" s="73" customFormat="1" ht="36" x14ac:dyDescent="0.45">
      <c r="A124" s="76">
        <v>121</v>
      </c>
      <c r="B124" s="70" t="s">
        <v>11</v>
      </c>
      <c r="C124" s="81" t="s">
        <v>346</v>
      </c>
      <c r="D124" s="82"/>
      <c r="E124" s="72">
        <v>10</v>
      </c>
      <c r="F124" s="71">
        <f t="shared" si="0"/>
        <v>0</v>
      </c>
    </row>
    <row r="125" spans="1:6" s="73" customFormat="1" ht="36" x14ac:dyDescent="0.45">
      <c r="A125" s="69">
        <v>122</v>
      </c>
      <c r="B125" s="70" t="s">
        <v>11</v>
      </c>
      <c r="C125" s="81" t="s">
        <v>347</v>
      </c>
      <c r="D125" s="82"/>
      <c r="E125" s="72">
        <v>10</v>
      </c>
      <c r="F125" s="71">
        <f t="shared" si="0"/>
        <v>0</v>
      </c>
    </row>
    <row r="126" spans="1:6" s="73" customFormat="1" ht="36" x14ac:dyDescent="0.45">
      <c r="A126" s="76">
        <v>123</v>
      </c>
      <c r="B126" s="70" t="s">
        <v>11</v>
      </c>
      <c r="C126" s="81" t="s">
        <v>348</v>
      </c>
      <c r="D126" s="82"/>
      <c r="E126" s="72">
        <v>10</v>
      </c>
      <c r="F126" s="71">
        <f t="shared" si="0"/>
        <v>0</v>
      </c>
    </row>
    <row r="127" spans="1:6" s="73" customFormat="1" ht="36" x14ac:dyDescent="0.45">
      <c r="A127" s="69">
        <v>124</v>
      </c>
      <c r="B127" s="70" t="s">
        <v>11</v>
      </c>
      <c r="C127" s="81" t="s">
        <v>349</v>
      </c>
      <c r="D127" s="82"/>
      <c r="E127" s="72">
        <v>10</v>
      </c>
      <c r="F127" s="71">
        <f t="shared" si="0"/>
        <v>0</v>
      </c>
    </row>
    <row r="128" spans="1:6" s="73" customFormat="1" ht="36" x14ac:dyDescent="0.45">
      <c r="A128" s="76">
        <v>125</v>
      </c>
      <c r="B128" s="70" t="s">
        <v>11</v>
      </c>
      <c r="C128" s="81" t="s">
        <v>350</v>
      </c>
      <c r="D128" s="82"/>
      <c r="E128" s="72">
        <v>10</v>
      </c>
      <c r="F128" s="71">
        <f t="shared" si="0"/>
        <v>0</v>
      </c>
    </row>
    <row r="129" spans="1:6" s="73" customFormat="1" x14ac:dyDescent="0.45">
      <c r="A129" s="69">
        <v>126</v>
      </c>
      <c r="B129" s="70" t="s">
        <v>11</v>
      </c>
      <c r="C129" s="81" t="s">
        <v>351</v>
      </c>
      <c r="D129" s="82"/>
      <c r="E129" s="72">
        <v>10</v>
      </c>
      <c r="F129" s="71">
        <f t="shared" si="0"/>
        <v>0</v>
      </c>
    </row>
    <row r="130" spans="1:6" s="73" customFormat="1" x14ac:dyDescent="0.45">
      <c r="A130" s="76">
        <v>127</v>
      </c>
      <c r="B130" s="70" t="s">
        <v>11</v>
      </c>
      <c r="C130" s="81" t="s">
        <v>352</v>
      </c>
      <c r="D130" s="82"/>
      <c r="E130" s="72">
        <v>10</v>
      </c>
      <c r="F130" s="71">
        <f t="shared" si="0"/>
        <v>0</v>
      </c>
    </row>
    <row r="131" spans="1:6" s="73" customFormat="1" x14ac:dyDescent="0.45">
      <c r="A131" s="69">
        <v>128</v>
      </c>
      <c r="B131" s="70" t="s">
        <v>11</v>
      </c>
      <c r="C131" s="81" t="s">
        <v>353</v>
      </c>
      <c r="D131" s="82"/>
      <c r="E131" s="72">
        <v>10</v>
      </c>
      <c r="F131" s="71">
        <f t="shared" si="0"/>
        <v>0</v>
      </c>
    </row>
    <row r="132" spans="1:6" s="73" customFormat="1" x14ac:dyDescent="0.45">
      <c r="A132" s="76">
        <v>129</v>
      </c>
      <c r="B132" s="70" t="s">
        <v>11</v>
      </c>
      <c r="C132" s="81" t="s">
        <v>354</v>
      </c>
      <c r="D132" s="82"/>
      <c r="E132" s="72">
        <v>10</v>
      </c>
      <c r="F132" s="71">
        <f t="shared" si="0"/>
        <v>0</v>
      </c>
    </row>
    <row r="133" spans="1:6" s="73" customFormat="1" x14ac:dyDescent="0.45">
      <c r="A133" s="69">
        <v>130</v>
      </c>
      <c r="B133" s="70" t="s">
        <v>11</v>
      </c>
      <c r="C133" s="81" t="s">
        <v>355</v>
      </c>
      <c r="D133" s="82"/>
      <c r="E133" s="72">
        <v>10</v>
      </c>
      <c r="F133" s="71">
        <f t="shared" si="0"/>
        <v>0</v>
      </c>
    </row>
    <row r="134" spans="1:6" s="73" customFormat="1" x14ac:dyDescent="0.45">
      <c r="A134" s="76">
        <v>131</v>
      </c>
      <c r="B134" s="70" t="s">
        <v>11</v>
      </c>
      <c r="C134" s="81" t="s">
        <v>356</v>
      </c>
      <c r="D134" s="82"/>
      <c r="E134" s="72">
        <v>10</v>
      </c>
      <c r="F134" s="71">
        <f t="shared" si="0"/>
        <v>0</v>
      </c>
    </row>
    <row r="135" spans="1:6" s="73" customFormat="1" x14ac:dyDescent="0.45">
      <c r="A135" s="69">
        <v>132</v>
      </c>
      <c r="B135" s="70" t="s">
        <v>11</v>
      </c>
      <c r="C135" s="81" t="s">
        <v>357</v>
      </c>
      <c r="D135" s="82"/>
      <c r="E135" s="72">
        <v>10</v>
      </c>
      <c r="F135" s="71">
        <f t="shared" si="0"/>
        <v>0</v>
      </c>
    </row>
    <row r="136" spans="1:6" s="73" customFormat="1" x14ac:dyDescent="0.45">
      <c r="A136" s="76">
        <v>133</v>
      </c>
      <c r="B136" s="70" t="s">
        <v>11</v>
      </c>
      <c r="C136" s="81" t="s">
        <v>358</v>
      </c>
      <c r="D136" s="82"/>
      <c r="E136" s="72">
        <v>10</v>
      </c>
      <c r="F136" s="71">
        <f t="shared" si="0"/>
        <v>0</v>
      </c>
    </row>
    <row r="137" spans="1:6" s="73" customFormat="1" x14ac:dyDescent="0.45">
      <c r="A137" s="69">
        <v>134</v>
      </c>
      <c r="B137" s="70" t="s">
        <v>11</v>
      </c>
      <c r="C137" s="81" t="s">
        <v>359</v>
      </c>
      <c r="D137" s="82"/>
      <c r="E137" s="72">
        <v>10</v>
      </c>
      <c r="F137" s="71">
        <f t="shared" si="0"/>
        <v>0</v>
      </c>
    </row>
    <row r="138" spans="1:6" s="73" customFormat="1" x14ac:dyDescent="0.45">
      <c r="A138" s="76">
        <v>135</v>
      </c>
      <c r="B138" s="70" t="s">
        <v>11</v>
      </c>
      <c r="C138" s="81" t="s">
        <v>360</v>
      </c>
      <c r="D138" s="82"/>
      <c r="E138" s="72">
        <v>10</v>
      </c>
      <c r="F138" s="71">
        <f t="shared" si="0"/>
        <v>0</v>
      </c>
    </row>
    <row r="139" spans="1:6" s="73" customFormat="1" ht="24" x14ac:dyDescent="0.45">
      <c r="A139" s="69">
        <v>136</v>
      </c>
      <c r="B139" s="70" t="s">
        <v>11</v>
      </c>
      <c r="C139" s="81" t="s">
        <v>361</v>
      </c>
      <c r="D139" s="82"/>
      <c r="E139" s="72">
        <v>10</v>
      </c>
      <c r="F139" s="71">
        <f t="shared" si="0"/>
        <v>0</v>
      </c>
    </row>
    <row r="140" spans="1:6" s="73" customFormat="1" ht="24" x14ac:dyDescent="0.45">
      <c r="A140" s="76">
        <v>137</v>
      </c>
      <c r="B140" s="70" t="s">
        <v>11</v>
      </c>
      <c r="C140" s="81" t="s">
        <v>362</v>
      </c>
      <c r="D140" s="82"/>
      <c r="E140" s="72">
        <v>10</v>
      </c>
      <c r="F140" s="71">
        <f t="shared" si="0"/>
        <v>0</v>
      </c>
    </row>
    <row r="141" spans="1:6" s="73" customFormat="1" ht="24" x14ac:dyDescent="0.45">
      <c r="A141" s="69">
        <v>138</v>
      </c>
      <c r="B141" s="70" t="s">
        <v>11</v>
      </c>
      <c r="C141" s="81" t="s">
        <v>363</v>
      </c>
      <c r="D141" s="82"/>
      <c r="E141" s="72">
        <v>10</v>
      </c>
      <c r="F141" s="71">
        <f t="shared" si="0"/>
        <v>0</v>
      </c>
    </row>
    <row r="142" spans="1:6" s="73" customFormat="1" ht="24" x14ac:dyDescent="0.45">
      <c r="A142" s="76">
        <v>139</v>
      </c>
      <c r="B142" s="70" t="s">
        <v>11</v>
      </c>
      <c r="C142" s="81" t="s">
        <v>364</v>
      </c>
      <c r="D142" s="82"/>
      <c r="E142" s="72">
        <v>10</v>
      </c>
      <c r="F142" s="71">
        <f t="shared" si="0"/>
        <v>0</v>
      </c>
    </row>
    <row r="143" spans="1:6" s="73" customFormat="1" ht="24" x14ac:dyDescent="0.45">
      <c r="A143" s="69">
        <v>140</v>
      </c>
      <c r="B143" s="70" t="s">
        <v>11</v>
      </c>
      <c r="C143" s="81" t="s">
        <v>365</v>
      </c>
      <c r="D143" s="82"/>
      <c r="E143" s="72">
        <v>10</v>
      </c>
      <c r="F143" s="71">
        <f t="shared" si="0"/>
        <v>0</v>
      </c>
    </row>
    <row r="144" spans="1:6" s="73" customFormat="1" ht="24" x14ac:dyDescent="0.45">
      <c r="A144" s="76">
        <v>141</v>
      </c>
      <c r="B144" s="70" t="s">
        <v>11</v>
      </c>
      <c r="C144" s="81" t="s">
        <v>366</v>
      </c>
      <c r="D144" s="82"/>
      <c r="E144" s="72">
        <v>10</v>
      </c>
      <c r="F144" s="71">
        <f t="shared" si="0"/>
        <v>0</v>
      </c>
    </row>
    <row r="145" spans="1:6" s="73" customFormat="1" x14ac:dyDescent="0.45">
      <c r="A145" s="69">
        <v>142</v>
      </c>
      <c r="B145" s="70" t="s">
        <v>209</v>
      </c>
      <c r="C145" s="81" t="s">
        <v>367</v>
      </c>
      <c r="D145" s="82"/>
      <c r="E145" s="72">
        <v>10</v>
      </c>
      <c r="F145" s="71">
        <f t="shared" si="0"/>
        <v>0</v>
      </c>
    </row>
    <row r="146" spans="1:6" s="73" customFormat="1" x14ac:dyDescent="0.45">
      <c r="A146" s="76">
        <v>143</v>
      </c>
      <c r="B146" s="70" t="s">
        <v>209</v>
      </c>
      <c r="C146" s="81" t="s">
        <v>368</v>
      </c>
      <c r="D146" s="82"/>
      <c r="E146" s="72">
        <v>10</v>
      </c>
      <c r="F146" s="71">
        <f t="shared" si="0"/>
        <v>0</v>
      </c>
    </row>
    <row r="147" spans="1:6" s="73" customFormat="1" x14ac:dyDescent="0.45">
      <c r="A147" s="69">
        <v>144</v>
      </c>
      <c r="B147" s="70" t="s">
        <v>209</v>
      </c>
      <c r="C147" s="81" t="s">
        <v>369</v>
      </c>
      <c r="D147" s="82"/>
      <c r="E147" s="72">
        <v>10</v>
      </c>
      <c r="F147" s="71">
        <f t="shared" si="0"/>
        <v>0</v>
      </c>
    </row>
    <row r="148" spans="1:6" s="73" customFormat="1" x14ac:dyDescent="0.45">
      <c r="A148" s="76">
        <v>145</v>
      </c>
      <c r="B148" s="70" t="s">
        <v>209</v>
      </c>
      <c r="C148" s="81" t="s">
        <v>370</v>
      </c>
      <c r="D148" s="82"/>
      <c r="E148" s="72">
        <v>10</v>
      </c>
      <c r="F148" s="71">
        <f t="shared" si="0"/>
        <v>0</v>
      </c>
    </row>
    <row r="149" spans="1:6" s="73" customFormat="1" x14ac:dyDescent="0.45">
      <c r="A149" s="69">
        <v>146</v>
      </c>
      <c r="B149" s="70" t="s">
        <v>209</v>
      </c>
      <c r="C149" s="81" t="s">
        <v>371</v>
      </c>
      <c r="D149" s="82"/>
      <c r="E149" s="72">
        <v>10</v>
      </c>
      <c r="F149" s="71">
        <f t="shared" si="0"/>
        <v>0</v>
      </c>
    </row>
    <row r="150" spans="1:6" s="73" customFormat="1" x14ac:dyDescent="0.45">
      <c r="A150" s="76">
        <v>147</v>
      </c>
      <c r="B150" s="70" t="s">
        <v>209</v>
      </c>
      <c r="C150" s="81" t="s">
        <v>372</v>
      </c>
      <c r="D150" s="82"/>
      <c r="E150" s="72">
        <v>10</v>
      </c>
      <c r="F150" s="71">
        <f t="shared" si="0"/>
        <v>0</v>
      </c>
    </row>
    <row r="151" spans="1:6" s="73" customFormat="1" ht="24" x14ac:dyDescent="0.45">
      <c r="A151" s="69">
        <v>148</v>
      </c>
      <c r="B151" s="70" t="s">
        <v>11</v>
      </c>
      <c r="C151" s="81" t="s">
        <v>373</v>
      </c>
      <c r="D151" s="82"/>
      <c r="E151" s="72">
        <v>10</v>
      </c>
      <c r="F151" s="71">
        <f t="shared" si="0"/>
        <v>0</v>
      </c>
    </row>
    <row r="152" spans="1:6" s="73" customFormat="1" ht="24" x14ac:dyDescent="0.45">
      <c r="A152" s="76">
        <v>149</v>
      </c>
      <c r="B152" s="70" t="s">
        <v>11</v>
      </c>
      <c r="C152" s="81" t="s">
        <v>374</v>
      </c>
      <c r="D152" s="82"/>
      <c r="E152" s="72">
        <v>10</v>
      </c>
      <c r="F152" s="71">
        <f t="shared" si="0"/>
        <v>0</v>
      </c>
    </row>
    <row r="153" spans="1:6" s="73" customFormat="1" ht="24" x14ac:dyDescent="0.45">
      <c r="A153" s="69">
        <v>150</v>
      </c>
      <c r="B153" s="70" t="s">
        <v>11</v>
      </c>
      <c r="C153" s="81" t="s">
        <v>375</v>
      </c>
      <c r="D153" s="82"/>
      <c r="E153" s="72">
        <v>10</v>
      </c>
      <c r="F153" s="71">
        <f t="shared" si="0"/>
        <v>0</v>
      </c>
    </row>
    <row r="154" spans="1:6" s="73" customFormat="1" ht="24" x14ac:dyDescent="0.45">
      <c r="A154" s="76">
        <v>151</v>
      </c>
      <c r="B154" s="70" t="s">
        <v>11</v>
      </c>
      <c r="C154" s="81" t="s">
        <v>376</v>
      </c>
      <c r="D154" s="82"/>
      <c r="E154" s="72">
        <v>10</v>
      </c>
      <c r="F154" s="71">
        <f t="shared" si="0"/>
        <v>0</v>
      </c>
    </row>
    <row r="155" spans="1:6" s="73" customFormat="1" ht="24" x14ac:dyDescent="0.45">
      <c r="A155" s="69">
        <v>152</v>
      </c>
      <c r="B155" s="70" t="s">
        <v>11</v>
      </c>
      <c r="C155" s="81" t="s">
        <v>377</v>
      </c>
      <c r="D155" s="82"/>
      <c r="E155" s="72">
        <v>10</v>
      </c>
      <c r="F155" s="71">
        <f t="shared" si="0"/>
        <v>0</v>
      </c>
    </row>
    <row r="156" spans="1:6" s="73" customFormat="1" ht="24" x14ac:dyDescent="0.45">
      <c r="A156" s="76">
        <v>153</v>
      </c>
      <c r="B156" s="70" t="s">
        <v>11</v>
      </c>
      <c r="C156" s="81" t="s">
        <v>378</v>
      </c>
      <c r="D156" s="82"/>
      <c r="E156" s="72">
        <v>10</v>
      </c>
      <c r="F156" s="71">
        <f t="shared" si="0"/>
        <v>0</v>
      </c>
    </row>
    <row r="157" spans="1:6" s="73" customFormat="1" x14ac:dyDescent="0.45">
      <c r="A157" s="69">
        <v>154</v>
      </c>
      <c r="B157" s="70" t="s">
        <v>209</v>
      </c>
      <c r="C157" s="81" t="s">
        <v>379</v>
      </c>
      <c r="D157" s="82"/>
      <c r="E157" s="72">
        <v>10</v>
      </c>
      <c r="F157" s="71">
        <f t="shared" si="0"/>
        <v>0</v>
      </c>
    </row>
    <row r="158" spans="1:6" s="73" customFormat="1" x14ac:dyDescent="0.45">
      <c r="A158" s="76">
        <v>155</v>
      </c>
      <c r="B158" s="70" t="s">
        <v>209</v>
      </c>
      <c r="C158" s="81" t="s">
        <v>380</v>
      </c>
      <c r="D158" s="82"/>
      <c r="E158" s="72">
        <v>10</v>
      </c>
      <c r="F158" s="71">
        <f t="shared" si="0"/>
        <v>0</v>
      </c>
    </row>
    <row r="159" spans="1:6" s="73" customFormat="1" x14ac:dyDescent="0.45">
      <c r="A159" s="69">
        <v>156</v>
      </c>
      <c r="B159" s="70" t="s">
        <v>209</v>
      </c>
      <c r="C159" s="81" t="s">
        <v>381</v>
      </c>
      <c r="D159" s="82"/>
      <c r="E159" s="72">
        <v>10</v>
      </c>
      <c r="F159" s="71">
        <f t="shared" si="0"/>
        <v>0</v>
      </c>
    </row>
    <row r="160" spans="1:6" s="73" customFormat="1" x14ac:dyDescent="0.45">
      <c r="A160" s="76">
        <v>157</v>
      </c>
      <c r="B160" s="70" t="s">
        <v>209</v>
      </c>
      <c r="C160" s="81" t="s">
        <v>382</v>
      </c>
      <c r="D160" s="82"/>
      <c r="E160" s="72">
        <v>10</v>
      </c>
      <c r="F160" s="71">
        <f t="shared" si="0"/>
        <v>0</v>
      </c>
    </row>
    <row r="161" spans="1:6" s="73" customFormat="1" x14ac:dyDescent="0.45">
      <c r="A161" s="69">
        <v>158</v>
      </c>
      <c r="B161" s="70" t="s">
        <v>209</v>
      </c>
      <c r="C161" s="81" t="s">
        <v>383</v>
      </c>
      <c r="D161" s="82"/>
      <c r="E161" s="72">
        <v>10</v>
      </c>
      <c r="F161" s="71">
        <f t="shared" si="0"/>
        <v>0</v>
      </c>
    </row>
    <row r="162" spans="1:6" s="73" customFormat="1" x14ac:dyDescent="0.45">
      <c r="A162" s="76">
        <v>159</v>
      </c>
      <c r="B162" s="70" t="s">
        <v>209</v>
      </c>
      <c r="C162" s="81" t="s">
        <v>384</v>
      </c>
      <c r="D162" s="82"/>
      <c r="E162" s="72">
        <v>10</v>
      </c>
      <c r="F162" s="71">
        <f t="shared" si="0"/>
        <v>0</v>
      </c>
    </row>
    <row r="163" spans="1:6" s="73" customFormat="1" ht="24" x14ac:dyDescent="0.45">
      <c r="A163" s="69">
        <v>160</v>
      </c>
      <c r="B163" s="70" t="s">
        <v>11</v>
      </c>
      <c r="C163" s="81" t="s">
        <v>385</v>
      </c>
      <c r="D163" s="82"/>
      <c r="E163" s="72">
        <v>10</v>
      </c>
      <c r="F163" s="71">
        <f t="shared" si="0"/>
        <v>0</v>
      </c>
    </row>
    <row r="164" spans="1:6" s="73" customFormat="1" ht="24" x14ac:dyDescent="0.45">
      <c r="A164" s="76">
        <v>161</v>
      </c>
      <c r="B164" s="70" t="s">
        <v>11</v>
      </c>
      <c r="C164" s="81" t="s">
        <v>386</v>
      </c>
      <c r="D164" s="82"/>
      <c r="E164" s="72">
        <v>10</v>
      </c>
      <c r="F164" s="71">
        <f t="shared" si="0"/>
        <v>0</v>
      </c>
    </row>
    <row r="165" spans="1:6" s="73" customFormat="1" ht="24" x14ac:dyDescent="0.45">
      <c r="A165" s="69">
        <v>162</v>
      </c>
      <c r="B165" s="70" t="s">
        <v>11</v>
      </c>
      <c r="C165" s="81" t="s">
        <v>387</v>
      </c>
      <c r="D165" s="82"/>
      <c r="E165" s="72">
        <v>10</v>
      </c>
      <c r="F165" s="71">
        <f t="shared" si="0"/>
        <v>0</v>
      </c>
    </row>
    <row r="166" spans="1:6" s="73" customFormat="1" ht="24" x14ac:dyDescent="0.45">
      <c r="A166" s="76">
        <v>163</v>
      </c>
      <c r="B166" s="70" t="s">
        <v>11</v>
      </c>
      <c r="C166" s="81" t="s">
        <v>388</v>
      </c>
      <c r="D166" s="82"/>
      <c r="E166" s="72">
        <v>10</v>
      </c>
      <c r="F166" s="71">
        <f t="shared" si="0"/>
        <v>0</v>
      </c>
    </row>
    <row r="167" spans="1:6" s="73" customFormat="1" ht="24" x14ac:dyDescent="0.45">
      <c r="A167" s="69">
        <v>164</v>
      </c>
      <c r="B167" s="70" t="s">
        <v>11</v>
      </c>
      <c r="C167" s="81" t="s">
        <v>389</v>
      </c>
      <c r="D167" s="82"/>
      <c r="E167" s="72">
        <v>10</v>
      </c>
      <c r="F167" s="71">
        <f t="shared" si="0"/>
        <v>0</v>
      </c>
    </row>
    <row r="168" spans="1:6" s="73" customFormat="1" ht="24" x14ac:dyDescent="0.45">
      <c r="A168" s="76">
        <v>165</v>
      </c>
      <c r="B168" s="70" t="s">
        <v>11</v>
      </c>
      <c r="C168" s="81" t="s">
        <v>390</v>
      </c>
      <c r="D168" s="82"/>
      <c r="E168" s="72">
        <v>10</v>
      </c>
      <c r="F168" s="71">
        <f t="shared" si="0"/>
        <v>0</v>
      </c>
    </row>
    <row r="169" spans="1:6" s="73" customFormat="1" x14ac:dyDescent="0.45">
      <c r="A169" s="69">
        <v>166</v>
      </c>
      <c r="B169" s="70" t="s">
        <v>11</v>
      </c>
      <c r="C169" s="81" t="s">
        <v>391</v>
      </c>
      <c r="D169" s="82"/>
      <c r="E169" s="72">
        <v>10</v>
      </c>
      <c r="F169" s="71">
        <f t="shared" si="0"/>
        <v>0</v>
      </c>
    </row>
    <row r="170" spans="1:6" s="73" customFormat="1" x14ac:dyDescent="0.45">
      <c r="A170" s="76">
        <v>167</v>
      </c>
      <c r="B170" s="70" t="s">
        <v>11</v>
      </c>
      <c r="C170" s="81" t="s">
        <v>392</v>
      </c>
      <c r="D170" s="82"/>
      <c r="E170" s="72">
        <v>10</v>
      </c>
      <c r="F170" s="71">
        <f t="shared" si="0"/>
        <v>0</v>
      </c>
    </row>
    <row r="171" spans="1:6" s="73" customFormat="1" x14ac:dyDescent="0.45">
      <c r="A171" s="69">
        <v>168</v>
      </c>
      <c r="B171" s="70" t="s">
        <v>11</v>
      </c>
      <c r="C171" s="81" t="s">
        <v>393</v>
      </c>
      <c r="D171" s="82"/>
      <c r="E171" s="72">
        <v>10</v>
      </c>
      <c r="F171" s="71">
        <f t="shared" si="0"/>
        <v>0</v>
      </c>
    </row>
    <row r="172" spans="1:6" s="73" customFormat="1" x14ac:dyDescent="0.45">
      <c r="A172" s="76">
        <v>169</v>
      </c>
      <c r="B172" s="70" t="s">
        <v>11</v>
      </c>
      <c r="C172" s="81" t="s">
        <v>394</v>
      </c>
      <c r="D172" s="82"/>
      <c r="E172" s="72">
        <v>10</v>
      </c>
      <c r="F172" s="71">
        <f t="shared" si="0"/>
        <v>0</v>
      </c>
    </row>
    <row r="173" spans="1:6" s="73" customFormat="1" x14ac:dyDescent="0.45">
      <c r="A173" s="69">
        <v>170</v>
      </c>
      <c r="B173" s="70" t="s">
        <v>11</v>
      </c>
      <c r="C173" s="81" t="s">
        <v>395</v>
      </c>
      <c r="D173" s="82"/>
      <c r="E173" s="72">
        <v>10</v>
      </c>
      <c r="F173" s="71">
        <f t="shared" si="0"/>
        <v>0</v>
      </c>
    </row>
    <row r="174" spans="1:6" s="73" customFormat="1" x14ac:dyDescent="0.45">
      <c r="A174" s="76">
        <v>171</v>
      </c>
      <c r="B174" s="70" t="s">
        <v>11</v>
      </c>
      <c r="C174" s="81" t="s">
        <v>396</v>
      </c>
      <c r="D174" s="82"/>
      <c r="E174" s="72">
        <v>10</v>
      </c>
      <c r="F174" s="71">
        <f t="shared" si="0"/>
        <v>0</v>
      </c>
    </row>
    <row r="175" spans="1:6" s="73" customFormat="1" ht="24" x14ac:dyDescent="0.45">
      <c r="A175" s="69">
        <v>172</v>
      </c>
      <c r="B175" s="70" t="s">
        <v>11</v>
      </c>
      <c r="C175" s="81" t="s">
        <v>397</v>
      </c>
      <c r="D175" s="82"/>
      <c r="E175" s="72">
        <v>10</v>
      </c>
      <c r="F175" s="71">
        <f t="shared" si="0"/>
        <v>0</v>
      </c>
    </row>
    <row r="176" spans="1:6" s="73" customFormat="1" ht="24" x14ac:dyDescent="0.45">
      <c r="A176" s="76">
        <v>173</v>
      </c>
      <c r="B176" s="70" t="s">
        <v>11</v>
      </c>
      <c r="C176" s="81" t="s">
        <v>398</v>
      </c>
      <c r="D176" s="82"/>
      <c r="E176" s="72">
        <v>10</v>
      </c>
      <c r="F176" s="71">
        <f t="shared" si="0"/>
        <v>0</v>
      </c>
    </row>
    <row r="177" spans="1:6" s="73" customFormat="1" ht="24" x14ac:dyDescent="0.45">
      <c r="A177" s="69">
        <v>174</v>
      </c>
      <c r="B177" s="70" t="s">
        <v>11</v>
      </c>
      <c r="C177" s="81" t="s">
        <v>399</v>
      </c>
      <c r="D177" s="82"/>
      <c r="E177" s="72">
        <v>10</v>
      </c>
      <c r="F177" s="71">
        <f t="shared" si="0"/>
        <v>0</v>
      </c>
    </row>
    <row r="178" spans="1:6" s="73" customFormat="1" ht="24" x14ac:dyDescent="0.45">
      <c r="A178" s="76">
        <v>175</v>
      </c>
      <c r="B178" s="70" t="s">
        <v>11</v>
      </c>
      <c r="C178" s="81" t="s">
        <v>400</v>
      </c>
      <c r="D178" s="82"/>
      <c r="E178" s="72">
        <v>10</v>
      </c>
      <c r="F178" s="71">
        <f t="shared" si="0"/>
        <v>0</v>
      </c>
    </row>
    <row r="179" spans="1:6" s="73" customFormat="1" ht="24" x14ac:dyDescent="0.45">
      <c r="A179" s="69">
        <v>176</v>
      </c>
      <c r="B179" s="70" t="s">
        <v>11</v>
      </c>
      <c r="C179" s="81" t="s">
        <v>401</v>
      </c>
      <c r="D179" s="82"/>
      <c r="E179" s="72">
        <v>10</v>
      </c>
      <c r="F179" s="71">
        <f t="shared" si="0"/>
        <v>0</v>
      </c>
    </row>
    <row r="180" spans="1:6" s="73" customFormat="1" ht="24" x14ac:dyDescent="0.45">
      <c r="A180" s="76">
        <v>177</v>
      </c>
      <c r="B180" s="70" t="s">
        <v>11</v>
      </c>
      <c r="C180" s="81" t="s">
        <v>402</v>
      </c>
      <c r="D180" s="82"/>
      <c r="E180" s="72">
        <v>10</v>
      </c>
      <c r="F180" s="71">
        <f t="shared" si="0"/>
        <v>0</v>
      </c>
    </row>
    <row r="181" spans="1:6" s="73" customFormat="1" x14ac:dyDescent="0.45">
      <c r="A181" s="69">
        <v>178</v>
      </c>
      <c r="B181" s="70" t="s">
        <v>209</v>
      </c>
      <c r="C181" s="81" t="s">
        <v>403</v>
      </c>
      <c r="D181" s="82"/>
      <c r="E181" s="72">
        <v>10</v>
      </c>
      <c r="F181" s="71">
        <f t="shared" si="0"/>
        <v>0</v>
      </c>
    </row>
    <row r="182" spans="1:6" s="73" customFormat="1" x14ac:dyDescent="0.45">
      <c r="A182" s="76">
        <v>179</v>
      </c>
      <c r="B182" s="70" t="s">
        <v>209</v>
      </c>
      <c r="C182" s="81" t="s">
        <v>404</v>
      </c>
      <c r="D182" s="82"/>
      <c r="E182" s="72">
        <v>10</v>
      </c>
      <c r="F182" s="71">
        <f t="shared" si="0"/>
        <v>0</v>
      </c>
    </row>
    <row r="183" spans="1:6" s="73" customFormat="1" x14ac:dyDescent="0.45">
      <c r="A183" s="69">
        <v>180</v>
      </c>
      <c r="B183" s="70" t="s">
        <v>209</v>
      </c>
      <c r="C183" s="81" t="s">
        <v>405</v>
      </c>
      <c r="D183" s="82"/>
      <c r="E183" s="72">
        <v>10</v>
      </c>
      <c r="F183" s="71">
        <f t="shared" si="0"/>
        <v>0</v>
      </c>
    </row>
    <row r="184" spans="1:6" s="73" customFormat="1" x14ac:dyDescent="0.45">
      <c r="A184" s="76">
        <v>181</v>
      </c>
      <c r="B184" s="70" t="s">
        <v>209</v>
      </c>
      <c r="C184" s="81" t="s">
        <v>406</v>
      </c>
      <c r="D184" s="82"/>
      <c r="E184" s="72">
        <v>10</v>
      </c>
      <c r="F184" s="71">
        <f t="shared" si="0"/>
        <v>0</v>
      </c>
    </row>
    <row r="185" spans="1:6" s="73" customFormat="1" x14ac:dyDescent="0.45">
      <c r="A185" s="69">
        <v>182</v>
      </c>
      <c r="B185" s="70" t="s">
        <v>209</v>
      </c>
      <c r="C185" s="81" t="s">
        <v>407</v>
      </c>
      <c r="D185" s="82"/>
      <c r="E185" s="72">
        <v>10</v>
      </c>
      <c r="F185" s="71">
        <f t="shared" si="0"/>
        <v>0</v>
      </c>
    </row>
    <row r="186" spans="1:6" s="73" customFormat="1" x14ac:dyDescent="0.45">
      <c r="A186" s="76">
        <v>183</v>
      </c>
      <c r="B186" s="70" t="s">
        <v>209</v>
      </c>
      <c r="C186" s="81" t="s">
        <v>408</v>
      </c>
      <c r="D186" s="82"/>
      <c r="E186" s="72">
        <v>10</v>
      </c>
      <c r="F186" s="71">
        <f t="shared" si="0"/>
        <v>0</v>
      </c>
    </row>
    <row r="187" spans="1:6" s="73" customFormat="1" x14ac:dyDescent="0.45">
      <c r="A187" s="69">
        <v>184</v>
      </c>
      <c r="B187" s="70" t="s">
        <v>209</v>
      </c>
      <c r="C187" s="81" t="s">
        <v>409</v>
      </c>
      <c r="D187" s="82"/>
      <c r="E187" s="72">
        <v>10</v>
      </c>
      <c r="F187" s="71">
        <f t="shared" si="0"/>
        <v>0</v>
      </c>
    </row>
    <row r="188" spans="1:6" s="73" customFormat="1" x14ac:dyDescent="0.45">
      <c r="A188" s="76">
        <v>185</v>
      </c>
      <c r="B188" s="70" t="s">
        <v>209</v>
      </c>
      <c r="C188" s="81" t="s">
        <v>410</v>
      </c>
      <c r="D188" s="82"/>
      <c r="E188" s="72">
        <v>10</v>
      </c>
      <c r="F188" s="71">
        <f t="shared" si="0"/>
        <v>0</v>
      </c>
    </row>
    <row r="189" spans="1:6" s="73" customFormat="1" x14ac:dyDescent="0.45">
      <c r="A189" s="69">
        <v>186</v>
      </c>
      <c r="B189" s="70" t="s">
        <v>209</v>
      </c>
      <c r="C189" s="81" t="s">
        <v>411</v>
      </c>
      <c r="D189" s="82"/>
      <c r="E189" s="72">
        <v>10</v>
      </c>
      <c r="F189" s="71">
        <f t="shared" si="0"/>
        <v>0</v>
      </c>
    </row>
    <row r="190" spans="1:6" s="73" customFormat="1" x14ac:dyDescent="0.45">
      <c r="A190" s="76">
        <v>187</v>
      </c>
      <c r="B190" s="70" t="s">
        <v>209</v>
      </c>
      <c r="C190" s="81" t="s">
        <v>412</v>
      </c>
      <c r="D190" s="82"/>
      <c r="E190" s="72">
        <v>10</v>
      </c>
      <c r="F190" s="71">
        <f t="shared" si="0"/>
        <v>0</v>
      </c>
    </row>
    <row r="191" spans="1:6" s="73" customFormat="1" x14ac:dyDescent="0.45">
      <c r="A191" s="69">
        <v>188</v>
      </c>
      <c r="B191" s="70" t="s">
        <v>209</v>
      </c>
      <c r="C191" s="81" t="s">
        <v>413</v>
      </c>
      <c r="D191" s="82"/>
      <c r="E191" s="72">
        <v>10</v>
      </c>
      <c r="F191" s="71">
        <f t="shared" si="0"/>
        <v>0</v>
      </c>
    </row>
    <row r="192" spans="1:6" s="73" customFormat="1" x14ac:dyDescent="0.45">
      <c r="A192" s="76">
        <v>189</v>
      </c>
      <c r="B192" s="70" t="s">
        <v>209</v>
      </c>
      <c r="C192" s="81" t="s">
        <v>414</v>
      </c>
      <c r="D192" s="82"/>
      <c r="E192" s="72">
        <v>10</v>
      </c>
      <c r="F192" s="71">
        <f t="shared" si="0"/>
        <v>0</v>
      </c>
    </row>
    <row r="193" spans="1:6" s="73" customFormat="1" x14ac:dyDescent="0.45">
      <c r="A193" s="69">
        <v>190</v>
      </c>
      <c r="B193" s="70" t="s">
        <v>209</v>
      </c>
      <c r="C193" s="81" t="s">
        <v>540</v>
      </c>
      <c r="D193" s="82"/>
      <c r="E193" s="72">
        <v>10</v>
      </c>
      <c r="F193" s="71">
        <f t="shared" si="0"/>
        <v>0</v>
      </c>
    </row>
    <row r="194" spans="1:6" s="73" customFormat="1" x14ac:dyDescent="0.45">
      <c r="A194" s="76">
        <v>191</v>
      </c>
      <c r="B194" s="70" t="s">
        <v>209</v>
      </c>
      <c r="C194" s="81" t="s">
        <v>541</v>
      </c>
      <c r="D194" s="82"/>
      <c r="E194" s="72">
        <v>10</v>
      </c>
      <c r="F194" s="71">
        <f t="shared" si="0"/>
        <v>0</v>
      </c>
    </row>
    <row r="195" spans="1:6" s="73" customFormat="1" x14ac:dyDescent="0.45">
      <c r="A195" s="69">
        <v>192</v>
      </c>
      <c r="B195" s="70" t="s">
        <v>209</v>
      </c>
      <c r="C195" s="81" t="s">
        <v>542</v>
      </c>
      <c r="D195" s="82"/>
      <c r="E195" s="72">
        <v>10</v>
      </c>
      <c r="F195" s="71">
        <f t="shared" si="0"/>
        <v>0</v>
      </c>
    </row>
    <row r="196" spans="1:6" s="73" customFormat="1" x14ac:dyDescent="0.45">
      <c r="A196" s="76">
        <v>193</v>
      </c>
      <c r="B196" s="70" t="s">
        <v>209</v>
      </c>
      <c r="C196" s="81" t="s">
        <v>543</v>
      </c>
      <c r="D196" s="82"/>
      <c r="E196" s="72">
        <v>10</v>
      </c>
      <c r="F196" s="71">
        <f t="shared" si="0"/>
        <v>0</v>
      </c>
    </row>
    <row r="197" spans="1:6" s="73" customFormat="1" x14ac:dyDescent="0.45">
      <c r="A197" s="69">
        <v>194</v>
      </c>
      <c r="B197" s="70" t="s">
        <v>209</v>
      </c>
      <c r="C197" s="81" t="s">
        <v>544</v>
      </c>
      <c r="D197" s="82"/>
      <c r="E197" s="72">
        <v>10</v>
      </c>
      <c r="F197" s="71">
        <f t="shared" si="0"/>
        <v>0</v>
      </c>
    </row>
    <row r="198" spans="1:6" s="73" customFormat="1" x14ac:dyDescent="0.45">
      <c r="A198" s="76">
        <v>195</v>
      </c>
      <c r="B198" s="70" t="s">
        <v>209</v>
      </c>
      <c r="C198" s="81" t="s">
        <v>545</v>
      </c>
      <c r="D198" s="82"/>
      <c r="E198" s="72">
        <v>10</v>
      </c>
      <c r="F198" s="71">
        <f t="shared" si="0"/>
        <v>0</v>
      </c>
    </row>
    <row r="199" spans="1:6" s="73" customFormat="1" x14ac:dyDescent="0.45">
      <c r="A199" s="69">
        <v>196</v>
      </c>
      <c r="B199" s="70" t="s">
        <v>209</v>
      </c>
      <c r="C199" s="81" t="s">
        <v>415</v>
      </c>
      <c r="D199" s="82"/>
      <c r="E199" s="72">
        <v>10</v>
      </c>
      <c r="F199" s="71">
        <f t="shared" si="0"/>
        <v>0</v>
      </c>
    </row>
    <row r="200" spans="1:6" s="73" customFormat="1" ht="48" x14ac:dyDescent="0.45">
      <c r="A200" s="76">
        <v>197</v>
      </c>
      <c r="B200" s="70" t="s">
        <v>11</v>
      </c>
      <c r="C200" s="81" t="s">
        <v>546</v>
      </c>
      <c r="D200" s="82"/>
      <c r="E200" s="72">
        <v>10</v>
      </c>
      <c r="F200" s="71">
        <f t="shared" si="0"/>
        <v>0</v>
      </c>
    </row>
    <row r="201" spans="1:6" s="73" customFormat="1" ht="48" x14ac:dyDescent="0.45">
      <c r="A201" s="69">
        <v>198</v>
      </c>
      <c r="B201" s="70" t="s">
        <v>11</v>
      </c>
      <c r="C201" s="81" t="s">
        <v>547</v>
      </c>
      <c r="D201" s="82"/>
      <c r="E201" s="72">
        <v>10</v>
      </c>
      <c r="F201" s="71">
        <f t="shared" si="0"/>
        <v>0</v>
      </c>
    </row>
    <row r="202" spans="1:6" s="73" customFormat="1" ht="48" x14ac:dyDescent="0.45">
      <c r="A202" s="76">
        <v>199</v>
      </c>
      <c r="B202" s="70" t="s">
        <v>11</v>
      </c>
      <c r="C202" s="81" t="s">
        <v>548</v>
      </c>
      <c r="D202" s="82"/>
      <c r="E202" s="72">
        <v>10</v>
      </c>
      <c r="F202" s="71">
        <f t="shared" si="0"/>
        <v>0</v>
      </c>
    </row>
    <row r="203" spans="1:6" s="73" customFormat="1" ht="48" x14ac:dyDescent="0.45">
      <c r="A203" s="69">
        <v>200</v>
      </c>
      <c r="B203" s="70" t="s">
        <v>11</v>
      </c>
      <c r="C203" s="81" t="s">
        <v>549</v>
      </c>
      <c r="D203" s="82"/>
      <c r="E203" s="72">
        <v>10</v>
      </c>
      <c r="F203" s="71">
        <f t="shared" si="0"/>
        <v>0</v>
      </c>
    </row>
    <row r="204" spans="1:6" s="73" customFormat="1" ht="48" x14ac:dyDescent="0.45">
      <c r="A204" s="76">
        <v>201</v>
      </c>
      <c r="B204" s="70" t="s">
        <v>11</v>
      </c>
      <c r="C204" s="81" t="s">
        <v>550</v>
      </c>
      <c r="D204" s="82"/>
      <c r="E204" s="72">
        <v>10</v>
      </c>
      <c r="F204" s="71">
        <f t="shared" si="0"/>
        <v>0</v>
      </c>
    </row>
    <row r="205" spans="1:6" s="73" customFormat="1" ht="48" x14ac:dyDescent="0.45">
      <c r="A205" s="69">
        <v>202</v>
      </c>
      <c r="B205" s="70" t="s">
        <v>11</v>
      </c>
      <c r="C205" s="81" t="s">
        <v>551</v>
      </c>
      <c r="D205" s="82"/>
      <c r="E205" s="72">
        <v>10</v>
      </c>
      <c r="F205" s="71">
        <f t="shared" si="0"/>
        <v>0</v>
      </c>
    </row>
    <row r="206" spans="1:6" s="73" customFormat="1" ht="48" x14ac:dyDescent="0.45">
      <c r="A206" s="76">
        <v>203</v>
      </c>
      <c r="B206" s="70" t="s">
        <v>11</v>
      </c>
      <c r="C206" s="81" t="s">
        <v>552</v>
      </c>
      <c r="D206" s="82"/>
      <c r="E206" s="72">
        <v>10</v>
      </c>
      <c r="F206" s="71">
        <f t="shared" si="0"/>
        <v>0</v>
      </c>
    </row>
    <row r="207" spans="1:6" s="73" customFormat="1" ht="48" x14ac:dyDescent="0.45">
      <c r="A207" s="69">
        <v>204</v>
      </c>
      <c r="B207" s="70" t="s">
        <v>11</v>
      </c>
      <c r="C207" s="81" t="s">
        <v>553</v>
      </c>
      <c r="D207" s="82"/>
      <c r="E207" s="72">
        <v>10</v>
      </c>
      <c r="F207" s="71">
        <f t="shared" si="0"/>
        <v>0</v>
      </c>
    </row>
    <row r="208" spans="1:6" s="73" customFormat="1" ht="48" x14ac:dyDescent="0.45">
      <c r="A208" s="76">
        <v>205</v>
      </c>
      <c r="B208" s="70" t="s">
        <v>11</v>
      </c>
      <c r="C208" s="81" t="s">
        <v>554</v>
      </c>
      <c r="D208" s="82"/>
      <c r="E208" s="72">
        <v>10</v>
      </c>
      <c r="F208" s="71">
        <f t="shared" si="0"/>
        <v>0</v>
      </c>
    </row>
    <row r="209" spans="1:6" s="73" customFormat="1" ht="48" x14ac:dyDescent="0.45">
      <c r="A209" s="69">
        <v>206</v>
      </c>
      <c r="B209" s="70" t="s">
        <v>11</v>
      </c>
      <c r="C209" s="81" t="s">
        <v>555</v>
      </c>
      <c r="D209" s="82"/>
      <c r="E209" s="72">
        <v>10</v>
      </c>
      <c r="F209" s="71">
        <f t="shared" si="0"/>
        <v>0</v>
      </c>
    </row>
    <row r="210" spans="1:6" s="73" customFormat="1" x14ac:dyDescent="0.45">
      <c r="A210" s="76">
        <v>207</v>
      </c>
      <c r="B210" s="70" t="s">
        <v>11</v>
      </c>
      <c r="C210" s="81" t="s">
        <v>416</v>
      </c>
      <c r="D210" s="82"/>
      <c r="E210" s="72">
        <v>10</v>
      </c>
      <c r="F210" s="71">
        <f t="shared" si="0"/>
        <v>0</v>
      </c>
    </row>
    <row r="211" spans="1:6" s="73" customFormat="1" x14ac:dyDescent="0.45">
      <c r="A211" s="69">
        <v>208</v>
      </c>
      <c r="B211" s="70" t="s">
        <v>11</v>
      </c>
      <c r="C211" s="81" t="s">
        <v>417</v>
      </c>
      <c r="D211" s="82"/>
      <c r="E211" s="72">
        <v>10</v>
      </c>
      <c r="F211" s="71">
        <f t="shared" si="0"/>
        <v>0</v>
      </c>
    </row>
    <row r="212" spans="1:6" s="73" customFormat="1" x14ac:dyDescent="0.45">
      <c r="A212" s="76">
        <v>209</v>
      </c>
      <c r="B212" s="70" t="s">
        <v>11</v>
      </c>
      <c r="C212" s="81" t="s">
        <v>418</v>
      </c>
      <c r="D212" s="82"/>
      <c r="E212" s="72">
        <v>10</v>
      </c>
      <c r="F212" s="71">
        <f t="shared" si="0"/>
        <v>0</v>
      </c>
    </row>
    <row r="213" spans="1:6" s="73" customFormat="1" x14ac:dyDescent="0.45">
      <c r="A213" s="69">
        <v>210</v>
      </c>
      <c r="B213" s="70" t="s">
        <v>11</v>
      </c>
      <c r="C213" s="81" t="s">
        <v>419</v>
      </c>
      <c r="D213" s="82"/>
      <c r="E213" s="72">
        <v>10</v>
      </c>
      <c r="F213" s="71">
        <f t="shared" si="0"/>
        <v>0</v>
      </c>
    </row>
    <row r="214" spans="1:6" s="73" customFormat="1" x14ac:dyDescent="0.45">
      <c r="A214" s="76">
        <v>211</v>
      </c>
      <c r="B214" s="70" t="s">
        <v>11</v>
      </c>
      <c r="C214" s="81" t="s">
        <v>420</v>
      </c>
      <c r="D214" s="82"/>
      <c r="E214" s="72">
        <v>10</v>
      </c>
      <c r="F214" s="71">
        <f t="shared" si="0"/>
        <v>0</v>
      </c>
    </row>
    <row r="215" spans="1:6" s="73" customFormat="1" x14ac:dyDescent="0.45">
      <c r="A215" s="69">
        <v>212</v>
      </c>
      <c r="B215" s="70" t="s">
        <v>11</v>
      </c>
      <c r="C215" s="81" t="s">
        <v>421</v>
      </c>
      <c r="D215" s="82"/>
      <c r="E215" s="72">
        <v>10</v>
      </c>
      <c r="F215" s="71">
        <f t="shared" si="0"/>
        <v>0</v>
      </c>
    </row>
    <row r="216" spans="1:6" s="73" customFormat="1" x14ac:dyDescent="0.45">
      <c r="A216" s="76">
        <v>213</v>
      </c>
      <c r="B216" s="70" t="s">
        <v>11</v>
      </c>
      <c r="C216" s="81" t="s">
        <v>422</v>
      </c>
      <c r="D216" s="82"/>
      <c r="E216" s="72">
        <v>10</v>
      </c>
      <c r="F216" s="71">
        <f t="shared" si="0"/>
        <v>0</v>
      </c>
    </row>
    <row r="217" spans="1:6" s="73" customFormat="1" x14ac:dyDescent="0.45">
      <c r="A217" s="69">
        <v>214</v>
      </c>
      <c r="B217" s="70" t="s">
        <v>11</v>
      </c>
      <c r="C217" s="81" t="s">
        <v>423</v>
      </c>
      <c r="D217" s="82"/>
      <c r="E217" s="72">
        <v>10</v>
      </c>
      <c r="F217" s="71">
        <f t="shared" si="0"/>
        <v>0</v>
      </c>
    </row>
    <row r="218" spans="1:6" s="73" customFormat="1" x14ac:dyDescent="0.45">
      <c r="A218" s="76">
        <v>215</v>
      </c>
      <c r="B218" s="70" t="s">
        <v>11</v>
      </c>
      <c r="C218" s="81" t="s">
        <v>424</v>
      </c>
      <c r="D218" s="82"/>
      <c r="E218" s="72">
        <v>10</v>
      </c>
      <c r="F218" s="71">
        <f t="shared" si="0"/>
        <v>0</v>
      </c>
    </row>
    <row r="219" spans="1:6" s="73" customFormat="1" x14ac:dyDescent="0.45">
      <c r="A219" s="69">
        <v>216</v>
      </c>
      <c r="B219" s="70" t="s">
        <v>11</v>
      </c>
      <c r="C219" s="81" t="s">
        <v>425</v>
      </c>
      <c r="D219" s="82"/>
      <c r="E219" s="72">
        <v>10</v>
      </c>
      <c r="F219" s="71">
        <f t="shared" si="0"/>
        <v>0</v>
      </c>
    </row>
    <row r="220" spans="1:6" s="73" customFormat="1" ht="36" customHeight="1" x14ac:dyDescent="0.45">
      <c r="A220" s="76">
        <v>217</v>
      </c>
      <c r="B220" s="70" t="s">
        <v>11</v>
      </c>
      <c r="C220" s="81" t="s">
        <v>426</v>
      </c>
      <c r="D220" s="82"/>
      <c r="E220" s="72">
        <v>10</v>
      </c>
      <c r="F220" s="71">
        <f t="shared" si="0"/>
        <v>0</v>
      </c>
    </row>
    <row r="221" spans="1:6" s="73" customFormat="1" ht="36" customHeight="1" x14ac:dyDescent="0.45">
      <c r="A221" s="69">
        <v>218</v>
      </c>
      <c r="B221" s="70" t="s">
        <v>11</v>
      </c>
      <c r="C221" s="81" t="s">
        <v>427</v>
      </c>
      <c r="D221" s="82"/>
      <c r="E221" s="72">
        <v>10</v>
      </c>
      <c r="F221" s="71">
        <f t="shared" si="0"/>
        <v>0</v>
      </c>
    </row>
    <row r="222" spans="1:6" s="73" customFormat="1" ht="36" customHeight="1" x14ac:dyDescent="0.45">
      <c r="A222" s="76">
        <v>219</v>
      </c>
      <c r="B222" s="70" t="s">
        <v>11</v>
      </c>
      <c r="C222" s="81" t="s">
        <v>428</v>
      </c>
      <c r="D222" s="82"/>
      <c r="E222" s="72">
        <v>10</v>
      </c>
      <c r="F222" s="71">
        <f t="shared" si="0"/>
        <v>0</v>
      </c>
    </row>
    <row r="223" spans="1:6" s="73" customFormat="1" ht="60" x14ac:dyDescent="0.45">
      <c r="A223" s="69">
        <v>220</v>
      </c>
      <c r="B223" s="70" t="s">
        <v>11</v>
      </c>
      <c r="C223" s="81" t="s">
        <v>429</v>
      </c>
      <c r="D223" s="82"/>
      <c r="E223" s="72">
        <v>10</v>
      </c>
      <c r="F223" s="71">
        <f t="shared" si="0"/>
        <v>0</v>
      </c>
    </row>
    <row r="224" spans="1:6" s="73" customFormat="1" ht="60" x14ac:dyDescent="0.45">
      <c r="A224" s="76">
        <v>221</v>
      </c>
      <c r="B224" s="70" t="s">
        <v>11</v>
      </c>
      <c r="C224" s="81" t="s">
        <v>430</v>
      </c>
      <c r="D224" s="82"/>
      <c r="E224" s="72">
        <v>10</v>
      </c>
      <c r="F224" s="71">
        <f t="shared" si="0"/>
        <v>0</v>
      </c>
    </row>
    <row r="225" spans="1:6" s="73" customFormat="1" ht="24" x14ac:dyDescent="0.45">
      <c r="A225" s="69">
        <v>222</v>
      </c>
      <c r="B225" s="70" t="s">
        <v>11</v>
      </c>
      <c r="C225" s="81" t="s">
        <v>431</v>
      </c>
      <c r="D225" s="82"/>
      <c r="E225" s="72">
        <v>10</v>
      </c>
      <c r="F225" s="71">
        <f t="shared" si="0"/>
        <v>0</v>
      </c>
    </row>
    <row r="226" spans="1:6" s="73" customFormat="1" x14ac:dyDescent="0.45">
      <c r="A226" s="76">
        <v>223</v>
      </c>
      <c r="B226" s="70" t="s">
        <v>209</v>
      </c>
      <c r="C226" s="81" t="s">
        <v>432</v>
      </c>
      <c r="D226" s="82"/>
      <c r="E226" s="72">
        <v>10</v>
      </c>
      <c r="F226" s="71">
        <f t="shared" si="0"/>
        <v>0</v>
      </c>
    </row>
    <row r="227" spans="1:6" s="73" customFormat="1" x14ac:dyDescent="0.45">
      <c r="A227" s="69">
        <v>224</v>
      </c>
      <c r="B227" s="70" t="s">
        <v>209</v>
      </c>
      <c r="C227" s="81" t="s">
        <v>433</v>
      </c>
      <c r="D227" s="82"/>
      <c r="E227" s="72">
        <v>10</v>
      </c>
      <c r="F227" s="71">
        <f t="shared" si="0"/>
        <v>0</v>
      </c>
    </row>
    <row r="228" spans="1:6" s="73" customFormat="1" x14ac:dyDescent="0.45">
      <c r="A228" s="76">
        <v>225</v>
      </c>
      <c r="B228" s="70" t="s">
        <v>209</v>
      </c>
      <c r="C228" s="81" t="s">
        <v>434</v>
      </c>
      <c r="D228" s="82"/>
      <c r="E228" s="72">
        <v>10</v>
      </c>
      <c r="F228" s="71">
        <f t="shared" si="0"/>
        <v>0</v>
      </c>
    </row>
    <row r="229" spans="1:6" s="73" customFormat="1" x14ac:dyDescent="0.45">
      <c r="A229" s="69">
        <v>226</v>
      </c>
      <c r="B229" s="70" t="s">
        <v>209</v>
      </c>
      <c r="C229" s="81" t="s">
        <v>435</v>
      </c>
      <c r="D229" s="82"/>
      <c r="E229" s="72">
        <v>10</v>
      </c>
      <c r="F229" s="71">
        <f t="shared" si="0"/>
        <v>0</v>
      </c>
    </row>
    <row r="230" spans="1:6" s="73" customFormat="1" x14ac:dyDescent="0.45">
      <c r="A230" s="76">
        <v>227</v>
      </c>
      <c r="B230" s="70" t="s">
        <v>209</v>
      </c>
      <c r="C230" s="81" t="s">
        <v>436</v>
      </c>
      <c r="D230" s="82"/>
      <c r="E230" s="72">
        <v>10</v>
      </c>
      <c r="F230" s="71">
        <f t="shared" si="0"/>
        <v>0</v>
      </c>
    </row>
    <row r="231" spans="1:6" s="73" customFormat="1" x14ac:dyDescent="0.45">
      <c r="A231" s="69">
        <v>228</v>
      </c>
      <c r="B231" s="70" t="s">
        <v>209</v>
      </c>
      <c r="C231" s="81" t="s">
        <v>437</v>
      </c>
      <c r="D231" s="82"/>
      <c r="E231" s="72">
        <v>10</v>
      </c>
      <c r="F231" s="71">
        <f t="shared" si="0"/>
        <v>0</v>
      </c>
    </row>
    <row r="232" spans="1:6" s="73" customFormat="1" x14ac:dyDescent="0.45">
      <c r="A232" s="76">
        <v>229</v>
      </c>
      <c r="B232" s="70" t="s">
        <v>209</v>
      </c>
      <c r="C232" s="81" t="s">
        <v>438</v>
      </c>
      <c r="D232" s="82"/>
      <c r="E232" s="72">
        <v>10</v>
      </c>
      <c r="F232" s="71">
        <f t="shared" si="0"/>
        <v>0</v>
      </c>
    </row>
    <row r="233" spans="1:6" s="73" customFormat="1" ht="15.9" customHeight="1" x14ac:dyDescent="0.45">
      <c r="A233" s="69">
        <v>230</v>
      </c>
      <c r="B233" s="70" t="s">
        <v>209</v>
      </c>
      <c r="C233" s="81" t="s">
        <v>439</v>
      </c>
      <c r="D233" s="82"/>
      <c r="E233" s="72">
        <v>10</v>
      </c>
      <c r="F233" s="71">
        <f t="shared" si="0"/>
        <v>0</v>
      </c>
    </row>
    <row r="234" spans="1:6" s="73" customFormat="1" ht="15.9" customHeight="1" x14ac:dyDescent="0.45">
      <c r="A234" s="76">
        <v>231</v>
      </c>
      <c r="B234" s="70" t="s">
        <v>209</v>
      </c>
      <c r="C234" s="81" t="s">
        <v>440</v>
      </c>
      <c r="D234" s="82"/>
      <c r="E234" s="72">
        <v>10</v>
      </c>
      <c r="F234" s="71">
        <f t="shared" si="0"/>
        <v>0</v>
      </c>
    </row>
    <row r="235" spans="1:6" s="73" customFormat="1" ht="15.9" customHeight="1" x14ac:dyDescent="0.45">
      <c r="A235" s="69">
        <v>232</v>
      </c>
      <c r="B235" s="70" t="s">
        <v>209</v>
      </c>
      <c r="C235" s="81" t="s">
        <v>441</v>
      </c>
      <c r="D235" s="82"/>
      <c r="E235" s="72">
        <v>10</v>
      </c>
      <c r="F235" s="71">
        <f t="shared" si="0"/>
        <v>0</v>
      </c>
    </row>
    <row r="236" spans="1:6" s="73" customFormat="1" ht="24" x14ac:dyDescent="0.45">
      <c r="A236" s="76">
        <v>233</v>
      </c>
      <c r="B236" s="70" t="s">
        <v>209</v>
      </c>
      <c r="C236" s="81" t="s">
        <v>442</v>
      </c>
      <c r="D236" s="82"/>
      <c r="E236" s="72">
        <v>10</v>
      </c>
      <c r="F236" s="71">
        <f t="shared" si="0"/>
        <v>0</v>
      </c>
    </row>
    <row r="237" spans="1:6" s="73" customFormat="1" ht="15.9" customHeight="1" x14ac:dyDescent="0.45">
      <c r="A237" s="69">
        <v>234</v>
      </c>
      <c r="B237" s="70" t="s">
        <v>209</v>
      </c>
      <c r="C237" s="81" t="s">
        <v>443</v>
      </c>
      <c r="D237" s="82"/>
      <c r="E237" s="72">
        <v>10</v>
      </c>
      <c r="F237" s="71">
        <f t="shared" si="0"/>
        <v>0</v>
      </c>
    </row>
    <row r="238" spans="1:6" s="73" customFormat="1" ht="15.9" customHeight="1" x14ac:dyDescent="0.45">
      <c r="A238" s="76">
        <v>235</v>
      </c>
      <c r="B238" s="70" t="s">
        <v>209</v>
      </c>
      <c r="C238" s="81" t="s">
        <v>444</v>
      </c>
      <c r="D238" s="82"/>
      <c r="E238" s="72">
        <v>10</v>
      </c>
      <c r="F238" s="71">
        <f t="shared" si="0"/>
        <v>0</v>
      </c>
    </row>
    <row r="239" spans="1:6" s="73" customFormat="1" ht="36" x14ac:dyDescent="0.45">
      <c r="A239" s="69">
        <v>236</v>
      </c>
      <c r="B239" s="70" t="s">
        <v>11</v>
      </c>
      <c r="C239" s="81" t="s">
        <v>445</v>
      </c>
      <c r="D239" s="82"/>
      <c r="E239" s="72">
        <v>10</v>
      </c>
      <c r="F239" s="71">
        <f t="shared" si="0"/>
        <v>0</v>
      </c>
    </row>
    <row r="240" spans="1:6" s="73" customFormat="1" ht="36" x14ac:dyDescent="0.45">
      <c r="A240" s="76">
        <v>237</v>
      </c>
      <c r="B240" s="70" t="s">
        <v>11</v>
      </c>
      <c r="C240" s="81" t="s">
        <v>446</v>
      </c>
      <c r="D240" s="82"/>
      <c r="E240" s="72">
        <v>10</v>
      </c>
      <c r="F240" s="71">
        <f t="shared" si="0"/>
        <v>0</v>
      </c>
    </row>
    <row r="241" spans="1:6" s="73" customFormat="1" ht="36" x14ac:dyDescent="0.45">
      <c r="A241" s="69">
        <v>238</v>
      </c>
      <c r="B241" s="70" t="s">
        <v>11</v>
      </c>
      <c r="C241" s="81" t="s">
        <v>447</v>
      </c>
      <c r="D241" s="82"/>
      <c r="E241" s="72">
        <v>10</v>
      </c>
      <c r="F241" s="71">
        <f t="shared" si="0"/>
        <v>0</v>
      </c>
    </row>
    <row r="242" spans="1:6" s="73" customFormat="1" ht="36" x14ac:dyDescent="0.45">
      <c r="A242" s="76">
        <v>239</v>
      </c>
      <c r="B242" s="70" t="s">
        <v>11</v>
      </c>
      <c r="C242" s="81" t="s">
        <v>448</v>
      </c>
      <c r="D242" s="82"/>
      <c r="E242" s="72">
        <v>10</v>
      </c>
      <c r="F242" s="71">
        <f t="shared" si="0"/>
        <v>0</v>
      </c>
    </row>
    <row r="243" spans="1:6" s="73" customFormat="1" ht="36" x14ac:dyDescent="0.45">
      <c r="A243" s="69">
        <v>240</v>
      </c>
      <c r="B243" s="70" t="s">
        <v>11</v>
      </c>
      <c r="C243" s="81" t="s">
        <v>449</v>
      </c>
      <c r="D243" s="82"/>
      <c r="E243" s="72">
        <v>10</v>
      </c>
      <c r="F243" s="71">
        <f t="shared" si="0"/>
        <v>0</v>
      </c>
    </row>
    <row r="244" spans="1:6" s="73" customFormat="1" ht="36" x14ac:dyDescent="0.45">
      <c r="A244" s="76">
        <v>241</v>
      </c>
      <c r="B244" s="70" t="s">
        <v>11</v>
      </c>
      <c r="C244" s="81" t="s">
        <v>450</v>
      </c>
      <c r="D244" s="82"/>
      <c r="E244" s="72">
        <v>10</v>
      </c>
      <c r="F244" s="71">
        <f t="shared" si="0"/>
        <v>0</v>
      </c>
    </row>
    <row r="245" spans="1:6" s="73" customFormat="1" ht="36" x14ac:dyDescent="0.45">
      <c r="A245" s="69">
        <v>242</v>
      </c>
      <c r="B245" s="70" t="s">
        <v>11</v>
      </c>
      <c r="C245" s="81" t="s">
        <v>451</v>
      </c>
      <c r="D245" s="82"/>
      <c r="E245" s="72">
        <v>10</v>
      </c>
      <c r="F245" s="71">
        <f t="shared" si="0"/>
        <v>0</v>
      </c>
    </row>
    <row r="246" spans="1:6" s="73" customFormat="1" ht="36" x14ac:dyDescent="0.45">
      <c r="A246" s="76">
        <v>243</v>
      </c>
      <c r="B246" s="70" t="s">
        <v>11</v>
      </c>
      <c r="C246" s="81" t="s">
        <v>452</v>
      </c>
      <c r="D246" s="82"/>
      <c r="E246" s="72">
        <v>10</v>
      </c>
      <c r="F246" s="71">
        <f t="shared" si="0"/>
        <v>0</v>
      </c>
    </row>
    <row r="247" spans="1:6" s="73" customFormat="1" ht="36" x14ac:dyDescent="0.45">
      <c r="A247" s="69">
        <v>244</v>
      </c>
      <c r="B247" s="70" t="s">
        <v>11</v>
      </c>
      <c r="C247" s="81" t="s">
        <v>453</v>
      </c>
      <c r="D247" s="82"/>
      <c r="E247" s="72">
        <v>10</v>
      </c>
      <c r="F247" s="71">
        <f t="shared" si="0"/>
        <v>0</v>
      </c>
    </row>
    <row r="248" spans="1:6" s="73" customFormat="1" ht="36" x14ac:dyDescent="0.45">
      <c r="A248" s="76">
        <v>245</v>
      </c>
      <c r="B248" s="70" t="s">
        <v>11</v>
      </c>
      <c r="C248" s="81" t="s">
        <v>454</v>
      </c>
      <c r="D248" s="82"/>
      <c r="E248" s="72">
        <v>10</v>
      </c>
      <c r="F248" s="71">
        <f t="shared" si="0"/>
        <v>0</v>
      </c>
    </row>
    <row r="249" spans="1:6" s="73" customFormat="1" ht="36" x14ac:dyDescent="0.45">
      <c r="A249" s="69">
        <v>246</v>
      </c>
      <c r="B249" s="70" t="s">
        <v>11</v>
      </c>
      <c r="C249" s="81" t="s">
        <v>455</v>
      </c>
      <c r="D249" s="82"/>
      <c r="E249" s="72">
        <v>10</v>
      </c>
      <c r="F249" s="71">
        <f t="shared" si="0"/>
        <v>0</v>
      </c>
    </row>
    <row r="250" spans="1:6" s="73" customFormat="1" ht="24" x14ac:dyDescent="0.45">
      <c r="A250" s="76">
        <v>247</v>
      </c>
      <c r="B250" s="70" t="s">
        <v>209</v>
      </c>
      <c r="C250" s="81" t="s">
        <v>456</v>
      </c>
      <c r="D250" s="82"/>
      <c r="E250" s="72">
        <v>10</v>
      </c>
      <c r="F250" s="71">
        <f t="shared" si="0"/>
        <v>0</v>
      </c>
    </row>
    <row r="251" spans="1:6" s="73" customFormat="1" ht="24" x14ac:dyDescent="0.45">
      <c r="A251" s="69">
        <v>248</v>
      </c>
      <c r="B251" s="70" t="s">
        <v>209</v>
      </c>
      <c r="C251" s="81" t="s">
        <v>457</v>
      </c>
      <c r="D251" s="82"/>
      <c r="E251" s="72">
        <v>10</v>
      </c>
      <c r="F251" s="71">
        <f t="shared" si="0"/>
        <v>0</v>
      </c>
    </row>
    <row r="252" spans="1:6" s="73" customFormat="1" ht="24" x14ac:dyDescent="0.45">
      <c r="A252" s="76">
        <v>249</v>
      </c>
      <c r="B252" s="70" t="s">
        <v>209</v>
      </c>
      <c r="C252" s="81" t="s">
        <v>458</v>
      </c>
      <c r="D252" s="82"/>
      <c r="E252" s="72">
        <v>10</v>
      </c>
      <c r="F252" s="71">
        <f t="shared" si="0"/>
        <v>0</v>
      </c>
    </row>
    <row r="253" spans="1:6" s="73" customFormat="1" ht="24" x14ac:dyDescent="0.45">
      <c r="A253" s="69">
        <v>250</v>
      </c>
      <c r="B253" s="70" t="s">
        <v>209</v>
      </c>
      <c r="C253" s="81" t="s">
        <v>459</v>
      </c>
      <c r="D253" s="82"/>
      <c r="E253" s="72">
        <v>10</v>
      </c>
      <c r="F253" s="71">
        <f t="shared" si="0"/>
        <v>0</v>
      </c>
    </row>
    <row r="254" spans="1:6" s="73" customFormat="1" ht="24" x14ac:dyDescent="0.45">
      <c r="A254" s="76">
        <v>251</v>
      </c>
      <c r="B254" s="70" t="s">
        <v>209</v>
      </c>
      <c r="C254" s="81" t="s">
        <v>460</v>
      </c>
      <c r="D254" s="82"/>
      <c r="E254" s="72">
        <v>10</v>
      </c>
      <c r="F254" s="71">
        <f t="shared" si="0"/>
        <v>0</v>
      </c>
    </row>
    <row r="255" spans="1:6" s="73" customFormat="1" ht="24" x14ac:dyDescent="0.45">
      <c r="A255" s="69">
        <v>252</v>
      </c>
      <c r="B255" s="70" t="s">
        <v>209</v>
      </c>
      <c r="C255" s="81" t="s">
        <v>461</v>
      </c>
      <c r="D255" s="82"/>
      <c r="E255" s="72">
        <v>10</v>
      </c>
      <c r="F255" s="71">
        <f t="shared" si="0"/>
        <v>0</v>
      </c>
    </row>
    <row r="256" spans="1:6" s="73" customFormat="1" ht="36" x14ac:dyDescent="0.45">
      <c r="A256" s="76">
        <v>253</v>
      </c>
      <c r="B256" s="70" t="s">
        <v>11</v>
      </c>
      <c r="C256" s="81" t="s">
        <v>462</v>
      </c>
      <c r="D256" s="82"/>
      <c r="E256" s="72">
        <v>10</v>
      </c>
      <c r="F256" s="71">
        <f t="shared" si="0"/>
        <v>0</v>
      </c>
    </row>
    <row r="257" spans="1:6" s="73" customFormat="1" ht="36" x14ac:dyDescent="0.45">
      <c r="A257" s="69">
        <v>254</v>
      </c>
      <c r="B257" s="70" t="s">
        <v>11</v>
      </c>
      <c r="C257" s="81" t="s">
        <v>463</v>
      </c>
      <c r="D257" s="82"/>
      <c r="E257" s="72">
        <v>10</v>
      </c>
      <c r="F257" s="71">
        <f t="shared" si="0"/>
        <v>0</v>
      </c>
    </row>
    <row r="258" spans="1:6" s="73" customFormat="1" ht="36" x14ac:dyDescent="0.45">
      <c r="A258" s="76">
        <v>255</v>
      </c>
      <c r="B258" s="70" t="s">
        <v>11</v>
      </c>
      <c r="C258" s="81" t="s">
        <v>464</v>
      </c>
      <c r="D258" s="82"/>
      <c r="E258" s="72">
        <v>10</v>
      </c>
      <c r="F258" s="71">
        <f t="shared" si="0"/>
        <v>0</v>
      </c>
    </row>
    <row r="259" spans="1:6" s="73" customFormat="1" ht="36" x14ac:dyDescent="0.45">
      <c r="A259" s="69">
        <v>256</v>
      </c>
      <c r="B259" s="70" t="s">
        <v>11</v>
      </c>
      <c r="C259" s="81" t="s">
        <v>465</v>
      </c>
      <c r="D259" s="82"/>
      <c r="E259" s="72">
        <v>10</v>
      </c>
      <c r="F259" s="71">
        <f t="shared" si="0"/>
        <v>0</v>
      </c>
    </row>
    <row r="260" spans="1:6" s="73" customFormat="1" ht="36" x14ac:dyDescent="0.45">
      <c r="A260" s="76">
        <v>257</v>
      </c>
      <c r="B260" s="70" t="s">
        <v>11</v>
      </c>
      <c r="C260" s="81" t="s">
        <v>466</v>
      </c>
      <c r="D260" s="82"/>
      <c r="E260" s="72">
        <v>10</v>
      </c>
      <c r="F260" s="71">
        <f t="shared" si="0"/>
        <v>0</v>
      </c>
    </row>
    <row r="261" spans="1:6" s="73" customFormat="1" ht="36" x14ac:dyDescent="0.45">
      <c r="A261" s="69">
        <v>258</v>
      </c>
      <c r="B261" s="70" t="s">
        <v>11</v>
      </c>
      <c r="C261" s="81" t="s">
        <v>467</v>
      </c>
      <c r="D261" s="82"/>
      <c r="E261" s="72">
        <v>10</v>
      </c>
      <c r="F261" s="71">
        <f t="shared" ref="F261:F310" si="1">D261*E261</f>
        <v>0</v>
      </c>
    </row>
    <row r="262" spans="1:6" s="73" customFormat="1" ht="36" x14ac:dyDescent="0.45">
      <c r="A262" s="76">
        <v>259</v>
      </c>
      <c r="B262" s="70" t="s">
        <v>11</v>
      </c>
      <c r="C262" s="81" t="s">
        <v>468</v>
      </c>
      <c r="D262" s="82"/>
      <c r="E262" s="72">
        <v>10</v>
      </c>
      <c r="F262" s="71">
        <f t="shared" si="1"/>
        <v>0</v>
      </c>
    </row>
    <row r="263" spans="1:6" s="73" customFormat="1" ht="36" x14ac:dyDescent="0.45">
      <c r="A263" s="69">
        <v>260</v>
      </c>
      <c r="B263" s="70" t="s">
        <v>11</v>
      </c>
      <c r="C263" s="81" t="s">
        <v>469</v>
      </c>
      <c r="D263" s="82"/>
      <c r="E263" s="72">
        <v>10</v>
      </c>
      <c r="F263" s="71">
        <f t="shared" si="1"/>
        <v>0</v>
      </c>
    </row>
    <row r="264" spans="1:6" s="73" customFormat="1" ht="36" x14ac:dyDescent="0.45">
      <c r="A264" s="76">
        <v>261</v>
      </c>
      <c r="B264" s="70" t="s">
        <v>11</v>
      </c>
      <c r="C264" s="81" t="s">
        <v>470</v>
      </c>
      <c r="D264" s="82"/>
      <c r="E264" s="72">
        <v>10</v>
      </c>
      <c r="F264" s="71">
        <f t="shared" si="1"/>
        <v>0</v>
      </c>
    </row>
    <row r="265" spans="1:6" s="73" customFormat="1" ht="36" x14ac:dyDescent="0.45">
      <c r="A265" s="69">
        <v>262</v>
      </c>
      <c r="B265" s="70" t="s">
        <v>11</v>
      </c>
      <c r="C265" s="81" t="s">
        <v>471</v>
      </c>
      <c r="D265" s="82"/>
      <c r="E265" s="72">
        <v>10</v>
      </c>
      <c r="F265" s="71">
        <f t="shared" si="1"/>
        <v>0</v>
      </c>
    </row>
    <row r="266" spans="1:6" s="73" customFormat="1" ht="36" x14ac:dyDescent="0.45">
      <c r="A266" s="76">
        <v>263</v>
      </c>
      <c r="B266" s="70" t="s">
        <v>11</v>
      </c>
      <c r="C266" s="81" t="s">
        <v>472</v>
      </c>
      <c r="D266" s="82"/>
      <c r="E266" s="72">
        <v>10</v>
      </c>
      <c r="F266" s="71">
        <f t="shared" si="1"/>
        <v>0</v>
      </c>
    </row>
    <row r="267" spans="1:6" s="73" customFormat="1" ht="24" x14ac:dyDescent="0.45">
      <c r="A267" s="69">
        <v>264</v>
      </c>
      <c r="B267" s="70" t="s">
        <v>209</v>
      </c>
      <c r="C267" s="81" t="s">
        <v>473</v>
      </c>
      <c r="D267" s="82"/>
      <c r="E267" s="72">
        <v>10</v>
      </c>
      <c r="F267" s="71">
        <f t="shared" si="1"/>
        <v>0</v>
      </c>
    </row>
    <row r="268" spans="1:6" s="73" customFormat="1" ht="24" x14ac:dyDescent="0.45">
      <c r="A268" s="76">
        <v>265</v>
      </c>
      <c r="B268" s="70" t="s">
        <v>209</v>
      </c>
      <c r="C268" s="81" t="s">
        <v>474</v>
      </c>
      <c r="D268" s="82"/>
      <c r="E268" s="72">
        <v>10</v>
      </c>
      <c r="F268" s="71">
        <f t="shared" si="1"/>
        <v>0</v>
      </c>
    </row>
    <row r="269" spans="1:6" s="73" customFormat="1" ht="24" x14ac:dyDescent="0.45">
      <c r="A269" s="69">
        <v>266</v>
      </c>
      <c r="B269" s="70" t="s">
        <v>209</v>
      </c>
      <c r="C269" s="81" t="s">
        <v>475</v>
      </c>
      <c r="D269" s="82"/>
      <c r="E269" s="72">
        <v>10</v>
      </c>
      <c r="F269" s="71">
        <f t="shared" si="1"/>
        <v>0</v>
      </c>
    </row>
    <row r="270" spans="1:6" s="73" customFormat="1" ht="24" x14ac:dyDescent="0.45">
      <c r="A270" s="76">
        <v>267</v>
      </c>
      <c r="B270" s="70" t="s">
        <v>209</v>
      </c>
      <c r="C270" s="81" t="s">
        <v>476</v>
      </c>
      <c r="D270" s="82"/>
      <c r="E270" s="72">
        <v>10</v>
      </c>
      <c r="F270" s="71">
        <f t="shared" si="1"/>
        <v>0</v>
      </c>
    </row>
    <row r="271" spans="1:6" s="73" customFormat="1" ht="24" x14ac:dyDescent="0.45">
      <c r="A271" s="69">
        <v>268</v>
      </c>
      <c r="B271" s="70" t="s">
        <v>209</v>
      </c>
      <c r="C271" s="81" t="s">
        <v>477</v>
      </c>
      <c r="D271" s="82"/>
      <c r="E271" s="72">
        <v>10</v>
      </c>
      <c r="F271" s="71">
        <f t="shared" si="1"/>
        <v>0</v>
      </c>
    </row>
    <row r="272" spans="1:6" s="73" customFormat="1" ht="24" x14ac:dyDescent="0.45">
      <c r="A272" s="76">
        <v>269</v>
      </c>
      <c r="B272" s="70" t="s">
        <v>209</v>
      </c>
      <c r="C272" s="81" t="s">
        <v>478</v>
      </c>
      <c r="D272" s="82"/>
      <c r="E272" s="72">
        <v>10</v>
      </c>
      <c r="F272" s="71">
        <f t="shared" si="1"/>
        <v>0</v>
      </c>
    </row>
    <row r="273" spans="1:6" s="73" customFormat="1" ht="48" customHeight="1" x14ac:dyDescent="0.45">
      <c r="A273" s="69">
        <v>270</v>
      </c>
      <c r="B273" s="70" t="s">
        <v>149</v>
      </c>
      <c r="C273" s="39" t="s">
        <v>14</v>
      </c>
      <c r="D273" s="82"/>
      <c r="E273" s="72">
        <v>50</v>
      </c>
      <c r="F273" s="71">
        <f t="shared" si="1"/>
        <v>0</v>
      </c>
    </row>
    <row r="274" spans="1:6" s="73" customFormat="1" ht="132" x14ac:dyDescent="0.45">
      <c r="A274" s="76">
        <v>271</v>
      </c>
      <c r="B274" s="70" t="s">
        <v>149</v>
      </c>
      <c r="C274" s="39" t="s">
        <v>228</v>
      </c>
      <c r="D274" s="82"/>
      <c r="E274" s="72">
        <v>1</v>
      </c>
      <c r="F274" s="71">
        <f t="shared" si="1"/>
        <v>0</v>
      </c>
    </row>
    <row r="275" spans="1:6" s="73" customFormat="1" ht="228" customHeight="1" x14ac:dyDescent="0.45">
      <c r="A275" s="69">
        <v>272</v>
      </c>
      <c r="B275" s="70" t="s">
        <v>149</v>
      </c>
      <c r="C275" s="39" t="s">
        <v>227</v>
      </c>
      <c r="D275" s="82"/>
      <c r="E275" s="72">
        <v>1</v>
      </c>
      <c r="F275" s="71">
        <f t="shared" si="1"/>
        <v>0</v>
      </c>
    </row>
    <row r="276" spans="1:6" s="73" customFormat="1" ht="180" customHeight="1" x14ac:dyDescent="0.45">
      <c r="A276" s="76">
        <v>273</v>
      </c>
      <c r="B276" s="70" t="s">
        <v>149</v>
      </c>
      <c r="C276" s="39" t="s">
        <v>225</v>
      </c>
      <c r="D276" s="82"/>
      <c r="E276" s="72">
        <v>200</v>
      </c>
      <c r="F276" s="71">
        <f t="shared" si="1"/>
        <v>0</v>
      </c>
    </row>
    <row r="277" spans="1:6" s="73" customFormat="1" ht="216" customHeight="1" x14ac:dyDescent="0.45">
      <c r="A277" s="69">
        <v>274</v>
      </c>
      <c r="B277" s="70" t="s">
        <v>149</v>
      </c>
      <c r="C277" s="39" t="s">
        <v>226</v>
      </c>
      <c r="D277" s="82"/>
      <c r="E277" s="72">
        <v>75</v>
      </c>
      <c r="F277" s="71">
        <f t="shared" si="1"/>
        <v>0</v>
      </c>
    </row>
    <row r="278" spans="1:6" s="73" customFormat="1" ht="60" customHeight="1" x14ac:dyDescent="0.45">
      <c r="A278" s="76">
        <v>275</v>
      </c>
      <c r="B278" s="70"/>
      <c r="C278" s="39" t="s">
        <v>229</v>
      </c>
      <c r="D278" s="82"/>
      <c r="E278" s="72">
        <v>100</v>
      </c>
      <c r="F278" s="71">
        <f t="shared" si="1"/>
        <v>0</v>
      </c>
    </row>
    <row r="279" spans="1:6" s="73" customFormat="1" ht="49" customHeight="1" x14ac:dyDescent="0.45">
      <c r="A279" s="69">
        <v>276</v>
      </c>
      <c r="B279" s="70" t="s">
        <v>231</v>
      </c>
      <c r="C279" s="39" t="s">
        <v>243</v>
      </c>
      <c r="D279" s="82"/>
      <c r="E279" s="72">
        <v>5</v>
      </c>
      <c r="F279" s="71">
        <f t="shared" si="1"/>
        <v>0</v>
      </c>
    </row>
    <row r="280" spans="1:6" s="73" customFormat="1" ht="45" customHeight="1" x14ac:dyDescent="0.45">
      <c r="A280" s="76">
        <v>277</v>
      </c>
      <c r="B280" s="70" t="s">
        <v>149</v>
      </c>
      <c r="C280" s="39" t="s">
        <v>244</v>
      </c>
      <c r="D280" s="82"/>
      <c r="E280" s="72">
        <v>10</v>
      </c>
      <c r="F280" s="71">
        <f>D280*E280</f>
        <v>0</v>
      </c>
    </row>
    <row r="281" spans="1:6" s="73" customFormat="1" ht="60" customHeight="1" x14ac:dyDescent="0.45">
      <c r="A281" s="69">
        <v>278</v>
      </c>
      <c r="B281" s="70" t="s">
        <v>149</v>
      </c>
      <c r="C281" s="39" t="s">
        <v>15</v>
      </c>
      <c r="D281" s="82"/>
      <c r="E281" s="72">
        <v>15</v>
      </c>
      <c r="F281" s="71">
        <f t="shared" si="1"/>
        <v>0</v>
      </c>
    </row>
    <row r="282" spans="1:6" s="73" customFormat="1" ht="60" customHeight="1" x14ac:dyDescent="0.45">
      <c r="A282" s="76">
        <v>279</v>
      </c>
      <c r="B282" s="70" t="s">
        <v>149</v>
      </c>
      <c r="C282" s="39" t="s">
        <v>186</v>
      </c>
      <c r="D282" s="82"/>
      <c r="E282" s="72">
        <v>10</v>
      </c>
      <c r="F282" s="71">
        <f t="shared" si="1"/>
        <v>0</v>
      </c>
    </row>
    <row r="283" spans="1:6" s="73" customFormat="1" ht="48" customHeight="1" x14ac:dyDescent="0.45">
      <c r="A283" s="69">
        <v>280</v>
      </c>
      <c r="B283" s="70" t="s">
        <v>149</v>
      </c>
      <c r="C283" s="39" t="s">
        <v>16</v>
      </c>
      <c r="D283" s="82"/>
      <c r="E283" s="72">
        <v>10</v>
      </c>
      <c r="F283" s="71">
        <f t="shared" si="1"/>
        <v>0</v>
      </c>
    </row>
    <row r="284" spans="1:6" s="73" customFormat="1" ht="48" customHeight="1" x14ac:dyDescent="0.45">
      <c r="A284" s="76">
        <v>281</v>
      </c>
      <c r="B284" s="70" t="s">
        <v>149</v>
      </c>
      <c r="C284" s="39" t="s">
        <v>17</v>
      </c>
      <c r="D284" s="82"/>
      <c r="E284" s="72">
        <v>15</v>
      </c>
      <c r="F284" s="71">
        <f t="shared" si="1"/>
        <v>0</v>
      </c>
    </row>
    <row r="285" spans="1:6" s="73" customFormat="1" ht="60" x14ac:dyDescent="0.45">
      <c r="A285" s="69">
        <v>282</v>
      </c>
      <c r="B285" s="70" t="s">
        <v>231</v>
      </c>
      <c r="C285" s="39" t="s">
        <v>247</v>
      </c>
      <c r="D285" s="82"/>
      <c r="E285" s="72">
        <v>15</v>
      </c>
      <c r="F285" s="71">
        <f t="shared" si="1"/>
        <v>0</v>
      </c>
    </row>
    <row r="286" spans="1:6" s="73" customFormat="1" ht="48" x14ac:dyDescent="0.45">
      <c r="A286" s="76">
        <v>283</v>
      </c>
      <c r="B286" s="70" t="s">
        <v>149</v>
      </c>
      <c r="C286" s="39" t="s">
        <v>18</v>
      </c>
      <c r="D286" s="82"/>
      <c r="E286" s="72">
        <v>8</v>
      </c>
      <c r="F286" s="71">
        <f t="shared" si="1"/>
        <v>0</v>
      </c>
    </row>
    <row r="287" spans="1:6" s="73" customFormat="1" ht="55" customHeight="1" x14ac:dyDescent="0.45">
      <c r="A287" s="69">
        <v>284</v>
      </c>
      <c r="B287" s="70" t="s">
        <v>149</v>
      </c>
      <c r="C287" s="39" t="s">
        <v>556</v>
      </c>
      <c r="D287" s="82"/>
      <c r="E287" s="72">
        <v>300</v>
      </c>
      <c r="F287" s="71">
        <f t="shared" si="1"/>
        <v>0</v>
      </c>
    </row>
    <row r="288" spans="1:6" s="73" customFormat="1" ht="60" customHeight="1" x14ac:dyDescent="0.45">
      <c r="A288" s="76">
        <v>285</v>
      </c>
      <c r="B288" s="70" t="s">
        <v>231</v>
      </c>
      <c r="C288" s="39" t="s">
        <v>278</v>
      </c>
      <c r="D288" s="82"/>
      <c r="E288" s="72">
        <v>15</v>
      </c>
      <c r="F288" s="71">
        <f t="shared" si="1"/>
        <v>0</v>
      </c>
    </row>
    <row r="289" spans="1:6" s="73" customFormat="1" ht="24" x14ac:dyDescent="0.45">
      <c r="A289" s="69">
        <v>286</v>
      </c>
      <c r="B289" s="70" t="s">
        <v>149</v>
      </c>
      <c r="C289" s="39" t="s">
        <v>19</v>
      </c>
      <c r="D289" s="82"/>
      <c r="E289" s="72">
        <v>1</v>
      </c>
      <c r="F289" s="71">
        <f t="shared" si="1"/>
        <v>0</v>
      </c>
    </row>
    <row r="290" spans="1:6" s="73" customFormat="1" ht="24" x14ac:dyDescent="0.45">
      <c r="A290" s="76">
        <v>287</v>
      </c>
      <c r="B290" s="70" t="s">
        <v>149</v>
      </c>
      <c r="C290" s="39" t="s">
        <v>20</v>
      </c>
      <c r="D290" s="82"/>
      <c r="E290" s="72">
        <v>1</v>
      </c>
      <c r="F290" s="71">
        <f t="shared" si="1"/>
        <v>0</v>
      </c>
    </row>
    <row r="291" spans="1:6" s="73" customFormat="1" ht="15.9" customHeight="1" x14ac:dyDescent="0.45">
      <c r="A291" s="69">
        <v>288</v>
      </c>
      <c r="B291" s="70" t="s">
        <v>149</v>
      </c>
      <c r="C291" s="39" t="s">
        <v>21</v>
      </c>
      <c r="D291" s="82"/>
      <c r="E291" s="72">
        <v>100</v>
      </c>
      <c r="F291" s="71">
        <f t="shared" si="1"/>
        <v>0</v>
      </c>
    </row>
    <row r="292" spans="1:6" s="73" customFormat="1" ht="15.9" customHeight="1" x14ac:dyDescent="0.45">
      <c r="A292" s="76">
        <v>289</v>
      </c>
      <c r="B292" s="70" t="s">
        <v>149</v>
      </c>
      <c r="C292" s="39" t="s">
        <v>22</v>
      </c>
      <c r="D292" s="82"/>
      <c r="E292" s="72">
        <v>75</v>
      </c>
      <c r="F292" s="71">
        <f t="shared" si="1"/>
        <v>0</v>
      </c>
    </row>
    <row r="293" spans="1:6" s="73" customFormat="1" ht="24" x14ac:dyDescent="0.45">
      <c r="A293" s="69">
        <v>290</v>
      </c>
      <c r="B293" s="70" t="s">
        <v>149</v>
      </c>
      <c r="C293" s="39" t="s">
        <v>23</v>
      </c>
      <c r="D293" s="82"/>
      <c r="E293" s="72">
        <v>250</v>
      </c>
      <c r="F293" s="71">
        <f t="shared" si="1"/>
        <v>0</v>
      </c>
    </row>
    <row r="294" spans="1:6" s="73" customFormat="1" ht="24" x14ac:dyDescent="0.45">
      <c r="A294" s="76">
        <v>291</v>
      </c>
      <c r="B294" s="70" t="s">
        <v>149</v>
      </c>
      <c r="C294" s="39" t="s">
        <v>24</v>
      </c>
      <c r="D294" s="82"/>
      <c r="E294" s="72">
        <v>100</v>
      </c>
      <c r="F294" s="71">
        <f t="shared" si="1"/>
        <v>0</v>
      </c>
    </row>
    <row r="295" spans="1:6" s="73" customFormat="1" ht="24" x14ac:dyDescent="0.45">
      <c r="A295" s="69">
        <v>292</v>
      </c>
      <c r="B295" s="70" t="s">
        <v>149</v>
      </c>
      <c r="C295" s="39" t="s">
        <v>155</v>
      </c>
      <c r="D295" s="82"/>
      <c r="E295" s="72">
        <v>35</v>
      </c>
      <c r="F295" s="71">
        <f t="shared" si="1"/>
        <v>0</v>
      </c>
    </row>
    <row r="296" spans="1:6" s="73" customFormat="1" ht="48" x14ac:dyDescent="0.45">
      <c r="A296" s="76">
        <v>293</v>
      </c>
      <c r="B296" s="70" t="s">
        <v>231</v>
      </c>
      <c r="C296" s="39" t="s">
        <v>245</v>
      </c>
      <c r="D296" s="82"/>
      <c r="E296" s="72">
        <v>30</v>
      </c>
      <c r="F296" s="71">
        <f t="shared" si="1"/>
        <v>0</v>
      </c>
    </row>
    <row r="297" spans="1:6" s="73" customFormat="1" x14ac:dyDescent="0.45">
      <c r="A297" s="69">
        <v>294</v>
      </c>
      <c r="B297" s="70" t="s">
        <v>127</v>
      </c>
      <c r="C297" s="39" t="s">
        <v>144</v>
      </c>
      <c r="D297" s="82"/>
      <c r="E297" s="72">
        <v>4</v>
      </c>
      <c r="F297" s="71">
        <f t="shared" si="1"/>
        <v>0</v>
      </c>
    </row>
    <row r="298" spans="1:6" s="73" customFormat="1" ht="15.9" customHeight="1" x14ac:dyDescent="0.45">
      <c r="A298" s="76">
        <v>295</v>
      </c>
      <c r="B298" s="70" t="s">
        <v>127</v>
      </c>
      <c r="C298" s="39" t="s">
        <v>128</v>
      </c>
      <c r="D298" s="82"/>
      <c r="E298" s="72">
        <v>16</v>
      </c>
      <c r="F298" s="71">
        <f t="shared" si="1"/>
        <v>0</v>
      </c>
    </row>
    <row r="299" spans="1:6" s="73" customFormat="1" x14ac:dyDescent="0.45">
      <c r="A299" s="69">
        <v>296</v>
      </c>
      <c r="B299" s="70" t="s">
        <v>149</v>
      </c>
      <c r="C299" s="39" t="s">
        <v>130</v>
      </c>
      <c r="D299" s="82"/>
      <c r="E299" s="72">
        <v>200</v>
      </c>
      <c r="F299" s="71">
        <f t="shared" si="1"/>
        <v>0</v>
      </c>
    </row>
    <row r="300" spans="1:6" s="73" customFormat="1" x14ac:dyDescent="0.45">
      <c r="A300" s="76">
        <v>297</v>
      </c>
      <c r="B300" s="70" t="s">
        <v>149</v>
      </c>
      <c r="C300" s="39" t="s">
        <v>146</v>
      </c>
      <c r="D300" s="82"/>
      <c r="E300" s="72">
        <v>2</v>
      </c>
      <c r="F300" s="71">
        <f t="shared" si="1"/>
        <v>0</v>
      </c>
    </row>
    <row r="301" spans="1:6" s="73" customFormat="1" ht="24" x14ac:dyDescent="0.45">
      <c r="A301" s="69">
        <v>298</v>
      </c>
      <c r="B301" s="70" t="s">
        <v>149</v>
      </c>
      <c r="C301" s="39" t="s">
        <v>147</v>
      </c>
      <c r="D301" s="82"/>
      <c r="E301" s="72">
        <v>3</v>
      </c>
      <c r="F301" s="71">
        <f t="shared" si="1"/>
        <v>0</v>
      </c>
    </row>
    <row r="302" spans="1:6" s="73" customFormat="1" x14ac:dyDescent="0.45">
      <c r="A302" s="76">
        <v>299</v>
      </c>
      <c r="B302" s="70" t="s">
        <v>149</v>
      </c>
      <c r="C302" s="39" t="s">
        <v>159</v>
      </c>
      <c r="D302" s="82"/>
      <c r="E302" s="72">
        <v>10</v>
      </c>
      <c r="F302" s="71">
        <f t="shared" si="1"/>
        <v>0</v>
      </c>
    </row>
    <row r="303" spans="1:6" s="73" customFormat="1" x14ac:dyDescent="0.45">
      <c r="A303" s="69">
        <v>300</v>
      </c>
      <c r="B303" s="70" t="s">
        <v>149</v>
      </c>
      <c r="C303" s="39" t="s">
        <v>162</v>
      </c>
      <c r="D303" s="82"/>
      <c r="E303" s="72">
        <v>1</v>
      </c>
      <c r="F303" s="71">
        <f t="shared" si="1"/>
        <v>0</v>
      </c>
    </row>
    <row r="304" spans="1:6" s="73" customFormat="1" x14ac:dyDescent="0.45">
      <c r="A304" s="76">
        <v>301</v>
      </c>
      <c r="B304" s="70" t="s">
        <v>149</v>
      </c>
      <c r="C304" s="39" t="s">
        <v>557</v>
      </c>
      <c r="D304" s="82"/>
      <c r="E304" s="72">
        <v>1</v>
      </c>
      <c r="F304" s="71">
        <f t="shared" si="1"/>
        <v>0</v>
      </c>
    </row>
    <row r="305" spans="1:6" s="73" customFormat="1" x14ac:dyDescent="0.45">
      <c r="A305" s="69">
        <v>302</v>
      </c>
      <c r="B305" s="70" t="s">
        <v>149</v>
      </c>
      <c r="C305" s="39" t="s">
        <v>180</v>
      </c>
      <c r="D305" s="82"/>
      <c r="E305" s="72">
        <v>1</v>
      </c>
      <c r="F305" s="71">
        <f t="shared" si="1"/>
        <v>0</v>
      </c>
    </row>
    <row r="306" spans="1:6" s="73" customFormat="1" ht="36" customHeight="1" x14ac:dyDescent="0.45">
      <c r="A306" s="76">
        <v>303</v>
      </c>
      <c r="B306" s="70" t="s">
        <v>149</v>
      </c>
      <c r="C306" s="39" t="s">
        <v>250</v>
      </c>
      <c r="D306" s="82"/>
      <c r="E306" s="72">
        <v>1</v>
      </c>
      <c r="F306" s="71">
        <f t="shared" si="1"/>
        <v>0</v>
      </c>
    </row>
    <row r="307" spans="1:6" s="73" customFormat="1" x14ac:dyDescent="0.45">
      <c r="A307" s="69">
        <v>304</v>
      </c>
      <c r="B307" s="70" t="s">
        <v>149</v>
      </c>
      <c r="C307" s="39" t="s">
        <v>254</v>
      </c>
      <c r="D307" s="82"/>
      <c r="E307" s="72">
        <v>5</v>
      </c>
      <c r="F307" s="71">
        <f t="shared" si="1"/>
        <v>0</v>
      </c>
    </row>
    <row r="308" spans="1:6" s="73" customFormat="1" ht="36" x14ac:dyDescent="0.45">
      <c r="A308" s="76">
        <v>305</v>
      </c>
      <c r="B308" s="70" t="s">
        <v>231</v>
      </c>
      <c r="C308" s="39" t="s">
        <v>270</v>
      </c>
      <c r="D308" s="82"/>
      <c r="E308" s="72">
        <v>10</v>
      </c>
      <c r="F308" s="71">
        <f t="shared" si="1"/>
        <v>0</v>
      </c>
    </row>
    <row r="309" spans="1:6" ht="36" x14ac:dyDescent="0.45">
      <c r="A309" s="69">
        <v>306</v>
      </c>
      <c r="B309" s="70" t="s">
        <v>231</v>
      </c>
      <c r="C309" s="39" t="s">
        <v>271</v>
      </c>
      <c r="D309" s="82"/>
      <c r="E309" s="72">
        <v>10</v>
      </c>
      <c r="F309" s="71">
        <f t="shared" si="1"/>
        <v>0</v>
      </c>
    </row>
    <row r="310" spans="1:6" ht="36" x14ac:dyDescent="0.45">
      <c r="A310" s="76">
        <v>307</v>
      </c>
      <c r="B310" s="70" t="s">
        <v>231</v>
      </c>
      <c r="C310" s="39" t="s">
        <v>272</v>
      </c>
      <c r="D310" s="82"/>
      <c r="E310" s="72">
        <v>10</v>
      </c>
      <c r="F310" s="71">
        <f t="shared" si="1"/>
        <v>0</v>
      </c>
    </row>
    <row r="311" spans="1:6" x14ac:dyDescent="0.45">
      <c r="A311" s="21" t="s">
        <v>25</v>
      </c>
      <c r="B311" s="21"/>
      <c r="C311" s="22" t="s">
        <v>26</v>
      </c>
      <c r="D311" s="83"/>
      <c r="E311" s="23"/>
      <c r="F311" s="24">
        <f>SUM(F4:F310)</f>
        <v>0</v>
      </c>
    </row>
    <row r="312" spans="1:6" s="15" customFormat="1" x14ac:dyDescent="0.45">
      <c r="A312" s="25"/>
      <c r="B312" s="25"/>
      <c r="C312" s="26"/>
      <c r="D312" s="84"/>
      <c r="E312" s="27"/>
      <c r="F312" s="28"/>
    </row>
    <row r="313" spans="1:6" s="15" customFormat="1" x14ac:dyDescent="0.45">
      <c r="A313" s="106" t="s">
        <v>0</v>
      </c>
      <c r="B313" s="1" t="s">
        <v>1</v>
      </c>
      <c r="C313" s="2" t="s">
        <v>2</v>
      </c>
      <c r="D313" s="4"/>
      <c r="E313" s="3"/>
      <c r="F313" s="29"/>
    </row>
    <row r="314" spans="1:6" s="15" customFormat="1" ht="16.3" thickBot="1" x14ac:dyDescent="0.5">
      <c r="A314" s="107" t="s">
        <v>3</v>
      </c>
      <c r="B314" s="6" t="s">
        <v>27</v>
      </c>
      <c r="C314" s="7" t="s">
        <v>28</v>
      </c>
      <c r="D314" s="9"/>
      <c r="E314" s="8"/>
      <c r="F314" s="30"/>
    </row>
    <row r="315" spans="1:6" x14ac:dyDescent="0.45">
      <c r="A315" s="10" t="s">
        <v>5</v>
      </c>
      <c r="B315" s="10" t="s">
        <v>6</v>
      </c>
      <c r="C315" s="11" t="s">
        <v>7</v>
      </c>
      <c r="D315" s="13" t="s">
        <v>8</v>
      </c>
      <c r="E315" s="12" t="s">
        <v>9</v>
      </c>
      <c r="F315" s="31" t="s">
        <v>10</v>
      </c>
    </row>
    <row r="316" spans="1:6" ht="60" x14ac:dyDescent="0.45">
      <c r="A316" s="105">
        <v>1</v>
      </c>
      <c r="B316" s="16" t="s">
        <v>149</v>
      </c>
      <c r="C316" s="39" t="s">
        <v>30</v>
      </c>
      <c r="D316" s="82"/>
      <c r="E316" s="92">
        <v>1</v>
      </c>
      <c r="F316" s="40">
        <f>D316*E316</f>
        <v>0</v>
      </c>
    </row>
    <row r="317" spans="1:6" ht="48" customHeight="1" x14ac:dyDescent="0.45">
      <c r="A317" s="97">
        <v>2</v>
      </c>
      <c r="B317" s="98" t="s">
        <v>31</v>
      </c>
      <c r="C317" s="14" t="s">
        <v>32</v>
      </c>
      <c r="D317" s="82"/>
      <c r="E317" s="96">
        <v>1</v>
      </c>
      <c r="F317" s="95">
        <f>D317*E317</f>
        <v>0</v>
      </c>
    </row>
    <row r="318" spans="1:6" ht="48" customHeight="1" x14ac:dyDescent="0.45">
      <c r="A318" s="105">
        <v>3</v>
      </c>
      <c r="B318" s="98" t="s">
        <v>149</v>
      </c>
      <c r="C318" s="14" t="s">
        <v>33</v>
      </c>
      <c r="D318" s="82"/>
      <c r="E318" s="96">
        <v>2</v>
      </c>
      <c r="F318" s="95">
        <f t="shared" ref="F318:F344" si="2">D318*E318</f>
        <v>0</v>
      </c>
    </row>
    <row r="319" spans="1:6" ht="24" x14ac:dyDescent="0.45">
      <c r="A319" s="97">
        <v>4</v>
      </c>
      <c r="B319" s="98" t="s">
        <v>149</v>
      </c>
      <c r="C319" s="14" t="s">
        <v>34</v>
      </c>
      <c r="D319" s="82"/>
      <c r="E319" s="96">
        <v>2</v>
      </c>
      <c r="F319" s="95">
        <f t="shared" si="2"/>
        <v>0</v>
      </c>
    </row>
    <row r="320" spans="1:6" s="15" customFormat="1" ht="60" customHeight="1" x14ac:dyDescent="0.45">
      <c r="A320" s="105">
        <v>5</v>
      </c>
      <c r="B320" s="98" t="s">
        <v>149</v>
      </c>
      <c r="C320" s="32" t="s">
        <v>35</v>
      </c>
      <c r="D320" s="82"/>
      <c r="E320" s="96">
        <v>5</v>
      </c>
      <c r="F320" s="95">
        <f t="shared" si="2"/>
        <v>0</v>
      </c>
    </row>
    <row r="321" spans="1:6" s="15" customFormat="1" ht="60" customHeight="1" x14ac:dyDescent="0.45">
      <c r="A321" s="97">
        <v>6</v>
      </c>
      <c r="B321" s="98" t="s">
        <v>149</v>
      </c>
      <c r="C321" s="32" t="s">
        <v>36</v>
      </c>
      <c r="D321" s="82"/>
      <c r="E321" s="96">
        <v>5</v>
      </c>
      <c r="F321" s="95">
        <f t="shared" si="2"/>
        <v>0</v>
      </c>
    </row>
    <row r="322" spans="1:6" s="63" customFormat="1" ht="24" x14ac:dyDescent="0.45">
      <c r="A322" s="105">
        <v>7</v>
      </c>
      <c r="B322" s="70" t="s">
        <v>149</v>
      </c>
      <c r="C322" s="75" t="s">
        <v>177</v>
      </c>
      <c r="D322" s="82"/>
      <c r="E322" s="72">
        <v>1</v>
      </c>
      <c r="F322" s="71">
        <f t="shared" si="2"/>
        <v>0</v>
      </c>
    </row>
    <row r="323" spans="1:6" s="15" customFormat="1" ht="15.9" customHeight="1" x14ac:dyDescent="0.45">
      <c r="A323" s="97">
        <v>8</v>
      </c>
      <c r="B323" s="74" t="s">
        <v>149</v>
      </c>
      <c r="C323" s="75" t="s">
        <v>37</v>
      </c>
      <c r="D323" s="82"/>
      <c r="E323" s="67">
        <v>5</v>
      </c>
      <c r="F323" s="71">
        <f t="shared" si="2"/>
        <v>0</v>
      </c>
    </row>
    <row r="324" spans="1:6" s="15" customFormat="1" ht="60" x14ac:dyDescent="0.45">
      <c r="A324" s="105">
        <v>9</v>
      </c>
      <c r="B324" s="74" t="s">
        <v>38</v>
      </c>
      <c r="C324" s="75" t="s">
        <v>148</v>
      </c>
      <c r="D324" s="82"/>
      <c r="E324" s="67">
        <v>21</v>
      </c>
      <c r="F324" s="71">
        <f t="shared" si="2"/>
        <v>0</v>
      </c>
    </row>
    <row r="325" spans="1:6" s="15" customFormat="1" ht="36" x14ac:dyDescent="0.45">
      <c r="A325" s="97">
        <v>10</v>
      </c>
      <c r="B325" s="74" t="s">
        <v>149</v>
      </c>
      <c r="C325" s="75" t="s">
        <v>39</v>
      </c>
      <c r="D325" s="82"/>
      <c r="E325" s="67">
        <v>74</v>
      </c>
      <c r="F325" s="71">
        <f t="shared" si="2"/>
        <v>0</v>
      </c>
    </row>
    <row r="326" spans="1:6" s="15" customFormat="1" ht="36" x14ac:dyDescent="0.45">
      <c r="A326" s="105">
        <v>11</v>
      </c>
      <c r="B326" s="74" t="s">
        <v>149</v>
      </c>
      <c r="C326" s="75" t="s">
        <v>40</v>
      </c>
      <c r="D326" s="82"/>
      <c r="E326" s="67">
        <v>74</v>
      </c>
      <c r="F326" s="71">
        <f t="shared" si="2"/>
        <v>0</v>
      </c>
    </row>
    <row r="327" spans="1:6" s="15" customFormat="1" ht="24" x14ac:dyDescent="0.45">
      <c r="A327" s="97">
        <v>12</v>
      </c>
      <c r="B327" s="74" t="s">
        <v>149</v>
      </c>
      <c r="C327" s="75" t="s">
        <v>41</v>
      </c>
      <c r="D327" s="82"/>
      <c r="E327" s="67">
        <v>30</v>
      </c>
      <c r="F327" s="71">
        <f t="shared" si="2"/>
        <v>0</v>
      </c>
    </row>
    <row r="328" spans="1:6" s="15" customFormat="1" ht="24" x14ac:dyDescent="0.45">
      <c r="A328" s="105">
        <v>13</v>
      </c>
      <c r="B328" s="74" t="s">
        <v>149</v>
      </c>
      <c r="C328" s="75" t="s">
        <v>42</v>
      </c>
      <c r="D328" s="82"/>
      <c r="E328" s="67">
        <v>20</v>
      </c>
      <c r="F328" s="71">
        <f t="shared" si="2"/>
        <v>0</v>
      </c>
    </row>
    <row r="329" spans="1:6" s="15" customFormat="1" ht="24" x14ac:dyDescent="0.45">
      <c r="A329" s="97">
        <v>14</v>
      </c>
      <c r="B329" s="74" t="s">
        <v>149</v>
      </c>
      <c r="C329" s="75" t="s">
        <v>242</v>
      </c>
      <c r="D329" s="82"/>
      <c r="E329" s="67">
        <v>20</v>
      </c>
      <c r="F329" s="71">
        <f t="shared" si="2"/>
        <v>0</v>
      </c>
    </row>
    <row r="330" spans="1:6" s="15" customFormat="1" ht="36" x14ac:dyDescent="0.45">
      <c r="A330" s="105">
        <v>15</v>
      </c>
      <c r="B330" s="74" t="s">
        <v>149</v>
      </c>
      <c r="C330" s="75" t="s">
        <v>163</v>
      </c>
      <c r="D330" s="82"/>
      <c r="E330" s="67">
        <v>50</v>
      </c>
      <c r="F330" s="71">
        <f t="shared" si="2"/>
        <v>0</v>
      </c>
    </row>
    <row r="331" spans="1:6" s="15" customFormat="1" ht="24" x14ac:dyDescent="0.45">
      <c r="A331" s="97">
        <v>16</v>
      </c>
      <c r="B331" s="74" t="s">
        <v>149</v>
      </c>
      <c r="C331" s="75" t="s">
        <v>43</v>
      </c>
      <c r="D331" s="82"/>
      <c r="E331" s="67">
        <v>6</v>
      </c>
      <c r="F331" s="71">
        <f t="shared" si="2"/>
        <v>0</v>
      </c>
    </row>
    <row r="332" spans="1:6" s="15" customFormat="1" ht="48" x14ac:dyDescent="0.45">
      <c r="A332" s="105">
        <v>17</v>
      </c>
      <c r="B332" s="74" t="s">
        <v>231</v>
      </c>
      <c r="C332" s="75" t="s">
        <v>261</v>
      </c>
      <c r="D332" s="82"/>
      <c r="E332" s="67">
        <v>10</v>
      </c>
      <c r="F332" s="71">
        <f t="shared" si="2"/>
        <v>0</v>
      </c>
    </row>
    <row r="333" spans="1:6" s="15" customFormat="1" ht="24" x14ac:dyDescent="0.45">
      <c r="A333" s="97">
        <v>18</v>
      </c>
      <c r="B333" s="74" t="s">
        <v>149</v>
      </c>
      <c r="C333" s="75" t="s">
        <v>44</v>
      </c>
      <c r="D333" s="82"/>
      <c r="E333" s="67">
        <v>30</v>
      </c>
      <c r="F333" s="71">
        <f t="shared" si="2"/>
        <v>0</v>
      </c>
    </row>
    <row r="334" spans="1:6" s="15" customFormat="1" ht="24" x14ac:dyDescent="0.45">
      <c r="A334" s="105">
        <v>19</v>
      </c>
      <c r="B334" s="74" t="s">
        <v>149</v>
      </c>
      <c r="C334" s="75" t="s">
        <v>156</v>
      </c>
      <c r="D334" s="82"/>
      <c r="E334" s="67">
        <v>30</v>
      </c>
      <c r="F334" s="71">
        <f t="shared" si="2"/>
        <v>0</v>
      </c>
    </row>
    <row r="335" spans="1:6" s="15" customFormat="1" x14ac:dyDescent="0.45">
      <c r="A335" s="97">
        <v>20</v>
      </c>
      <c r="B335" s="74" t="s">
        <v>149</v>
      </c>
      <c r="C335" s="75" t="s">
        <v>45</v>
      </c>
      <c r="D335" s="82"/>
      <c r="E335" s="67">
        <v>5</v>
      </c>
      <c r="F335" s="71">
        <f t="shared" si="2"/>
        <v>0</v>
      </c>
    </row>
    <row r="336" spans="1:6" s="15" customFormat="1" x14ac:dyDescent="0.45">
      <c r="A336" s="105">
        <v>21</v>
      </c>
      <c r="B336" s="74" t="s">
        <v>149</v>
      </c>
      <c r="C336" s="75" t="s">
        <v>46</v>
      </c>
      <c r="D336" s="82"/>
      <c r="E336" s="67">
        <v>34</v>
      </c>
      <c r="F336" s="71">
        <f t="shared" si="2"/>
        <v>0</v>
      </c>
    </row>
    <row r="337" spans="1:6" s="15" customFormat="1" ht="36" x14ac:dyDescent="0.45">
      <c r="A337" s="97">
        <v>22</v>
      </c>
      <c r="B337" s="74" t="s">
        <v>149</v>
      </c>
      <c r="C337" s="75" t="s">
        <v>47</v>
      </c>
      <c r="D337" s="82"/>
      <c r="E337" s="67">
        <v>10</v>
      </c>
      <c r="F337" s="71">
        <f t="shared" si="2"/>
        <v>0</v>
      </c>
    </row>
    <row r="338" spans="1:6" s="15" customFormat="1" ht="48" customHeight="1" x14ac:dyDescent="0.45">
      <c r="A338" s="105">
        <v>23</v>
      </c>
      <c r="B338" s="74" t="s">
        <v>149</v>
      </c>
      <c r="C338" s="75" t="s">
        <v>48</v>
      </c>
      <c r="D338" s="82"/>
      <c r="E338" s="67">
        <v>20</v>
      </c>
      <c r="F338" s="71">
        <f t="shared" si="2"/>
        <v>0</v>
      </c>
    </row>
    <row r="339" spans="1:6" s="15" customFormat="1" ht="48" customHeight="1" x14ac:dyDescent="0.45">
      <c r="A339" s="97">
        <v>24</v>
      </c>
      <c r="B339" s="74" t="s">
        <v>149</v>
      </c>
      <c r="C339" s="75" t="s">
        <v>49</v>
      </c>
      <c r="D339" s="82"/>
      <c r="E339" s="67">
        <v>20</v>
      </c>
      <c r="F339" s="71">
        <f t="shared" si="2"/>
        <v>0</v>
      </c>
    </row>
    <row r="340" spans="1:6" s="15" customFormat="1" ht="60" x14ac:dyDescent="0.45">
      <c r="A340" s="105">
        <v>25</v>
      </c>
      <c r="B340" s="74" t="s">
        <v>149</v>
      </c>
      <c r="C340" s="75" t="s">
        <v>50</v>
      </c>
      <c r="D340" s="82"/>
      <c r="E340" s="67">
        <v>1</v>
      </c>
      <c r="F340" s="71">
        <f t="shared" si="2"/>
        <v>0</v>
      </c>
    </row>
    <row r="341" spans="1:6" s="15" customFormat="1" ht="24" customHeight="1" x14ac:dyDescent="0.45">
      <c r="A341" s="97">
        <v>26</v>
      </c>
      <c r="B341" s="74" t="s">
        <v>231</v>
      </c>
      <c r="C341" s="75" t="s">
        <v>266</v>
      </c>
      <c r="D341" s="82"/>
      <c r="E341" s="67">
        <v>1</v>
      </c>
      <c r="F341" s="71">
        <f t="shared" si="2"/>
        <v>0</v>
      </c>
    </row>
    <row r="342" spans="1:6" s="63" customFormat="1" ht="24" customHeight="1" x14ac:dyDescent="0.45">
      <c r="A342" s="105">
        <v>27</v>
      </c>
      <c r="B342" s="74" t="s">
        <v>149</v>
      </c>
      <c r="C342" s="75" t="s">
        <v>558</v>
      </c>
      <c r="D342" s="82"/>
      <c r="E342" s="67">
        <v>1</v>
      </c>
      <c r="F342" s="71">
        <f t="shared" si="2"/>
        <v>0</v>
      </c>
    </row>
    <row r="343" spans="1:6" s="63" customFormat="1" x14ac:dyDescent="0.45">
      <c r="A343" s="97">
        <v>28</v>
      </c>
      <c r="B343" s="74" t="s">
        <v>231</v>
      </c>
      <c r="C343" s="75" t="s">
        <v>252</v>
      </c>
      <c r="D343" s="82"/>
      <c r="E343" s="67">
        <v>5</v>
      </c>
      <c r="F343" s="71">
        <f t="shared" si="2"/>
        <v>0</v>
      </c>
    </row>
    <row r="344" spans="1:6" s="63" customFormat="1" ht="36" x14ac:dyDescent="0.45">
      <c r="A344" s="105">
        <v>29</v>
      </c>
      <c r="B344" s="74" t="s">
        <v>149</v>
      </c>
      <c r="C344" s="75" t="s">
        <v>251</v>
      </c>
      <c r="D344" s="82"/>
      <c r="E344" s="67">
        <v>15</v>
      </c>
      <c r="F344" s="71">
        <f t="shared" si="2"/>
        <v>0</v>
      </c>
    </row>
    <row r="345" spans="1:6" x14ac:dyDescent="0.45">
      <c r="A345" s="21" t="s">
        <v>25</v>
      </c>
      <c r="B345" s="114"/>
      <c r="C345" s="22" t="s">
        <v>51</v>
      </c>
      <c r="D345" s="83"/>
      <c r="E345" s="23"/>
      <c r="F345" s="24">
        <f>SUM(F316:F344)</f>
        <v>0</v>
      </c>
    </row>
    <row r="346" spans="1:6" x14ac:dyDescent="0.45">
      <c r="A346" s="25"/>
      <c r="B346" s="25"/>
      <c r="C346" s="26"/>
      <c r="D346" s="84"/>
      <c r="E346" s="27"/>
      <c r="F346" s="28"/>
    </row>
    <row r="347" spans="1:6" x14ac:dyDescent="0.45">
      <c r="A347" s="106" t="s">
        <v>0</v>
      </c>
      <c r="B347" s="1" t="s">
        <v>1</v>
      </c>
      <c r="C347" s="2" t="s">
        <v>2</v>
      </c>
      <c r="D347" s="4"/>
      <c r="E347" s="3"/>
      <c r="F347" s="29"/>
    </row>
    <row r="348" spans="1:6" ht="16.3" thickBot="1" x14ac:dyDescent="0.5">
      <c r="A348" s="107" t="s">
        <v>3</v>
      </c>
      <c r="B348" s="6" t="s">
        <v>52</v>
      </c>
      <c r="C348" s="7" t="s">
        <v>53</v>
      </c>
      <c r="D348" s="9"/>
      <c r="E348" s="8"/>
      <c r="F348" s="30"/>
    </row>
    <row r="349" spans="1:6" x14ac:dyDescent="0.45">
      <c r="A349" s="10" t="s">
        <v>5</v>
      </c>
      <c r="B349" s="10" t="s">
        <v>6</v>
      </c>
      <c r="C349" s="11" t="s">
        <v>7</v>
      </c>
      <c r="D349" s="13" t="s">
        <v>8</v>
      </c>
      <c r="E349" s="12" t="s">
        <v>9</v>
      </c>
      <c r="F349" s="31" t="s">
        <v>10</v>
      </c>
    </row>
    <row r="350" spans="1:6" ht="96" x14ac:dyDescent="0.45">
      <c r="A350" s="58">
        <v>1</v>
      </c>
      <c r="B350" s="89" t="s">
        <v>149</v>
      </c>
      <c r="C350" s="14" t="s">
        <v>176</v>
      </c>
      <c r="D350" s="82"/>
      <c r="E350" s="88">
        <v>2</v>
      </c>
      <c r="F350" s="95">
        <f>D350*E350</f>
        <v>0</v>
      </c>
    </row>
    <row r="351" spans="1:6" ht="72" customHeight="1" x14ac:dyDescent="0.45">
      <c r="A351" s="97">
        <v>2</v>
      </c>
      <c r="B351" s="98" t="s">
        <v>149</v>
      </c>
      <c r="C351" s="14" t="s">
        <v>54</v>
      </c>
      <c r="D351" s="82"/>
      <c r="E351" s="96">
        <v>25</v>
      </c>
      <c r="F351" s="95">
        <f>D351*E351</f>
        <v>0</v>
      </c>
    </row>
    <row r="352" spans="1:6" ht="48" x14ac:dyDescent="0.45">
      <c r="A352" s="58">
        <v>3</v>
      </c>
      <c r="B352" s="98" t="s">
        <v>149</v>
      </c>
      <c r="C352" s="14" t="s">
        <v>55</v>
      </c>
      <c r="D352" s="82"/>
      <c r="E352" s="96">
        <v>4</v>
      </c>
      <c r="F352" s="95">
        <f t="shared" ref="F352:F363" si="3">D352*E352</f>
        <v>0</v>
      </c>
    </row>
    <row r="353" spans="1:6" ht="48" x14ac:dyDescent="0.45">
      <c r="A353" s="97">
        <v>4</v>
      </c>
      <c r="B353" s="98" t="s">
        <v>149</v>
      </c>
      <c r="C353" s="14" t="s">
        <v>56</v>
      </c>
      <c r="D353" s="82"/>
      <c r="E353" s="96">
        <v>2</v>
      </c>
      <c r="F353" s="95">
        <f t="shared" si="3"/>
        <v>0</v>
      </c>
    </row>
    <row r="354" spans="1:6" ht="48" customHeight="1" x14ac:dyDescent="0.45">
      <c r="A354" s="58">
        <v>5</v>
      </c>
      <c r="B354" s="98" t="s">
        <v>149</v>
      </c>
      <c r="C354" s="14" t="s">
        <v>57</v>
      </c>
      <c r="D354" s="82"/>
      <c r="E354" s="96">
        <v>2</v>
      </c>
      <c r="F354" s="95">
        <f t="shared" si="3"/>
        <v>0</v>
      </c>
    </row>
    <row r="355" spans="1:6" ht="60" x14ac:dyDescent="0.45">
      <c r="A355" s="97">
        <v>6</v>
      </c>
      <c r="B355" s="98" t="s">
        <v>149</v>
      </c>
      <c r="C355" s="14" t="s">
        <v>58</v>
      </c>
      <c r="D355" s="82"/>
      <c r="E355" s="96">
        <v>5</v>
      </c>
      <c r="F355" s="95">
        <f t="shared" si="3"/>
        <v>0</v>
      </c>
    </row>
    <row r="356" spans="1:6" ht="48" customHeight="1" x14ac:dyDescent="0.45">
      <c r="A356" s="58">
        <v>7</v>
      </c>
      <c r="B356" s="98" t="s">
        <v>149</v>
      </c>
      <c r="C356" s="14" t="s">
        <v>59</v>
      </c>
      <c r="D356" s="82"/>
      <c r="E356" s="96">
        <v>15</v>
      </c>
      <c r="F356" s="95">
        <f t="shared" si="3"/>
        <v>0</v>
      </c>
    </row>
    <row r="357" spans="1:6" ht="60" customHeight="1" x14ac:dyDescent="0.45">
      <c r="A357" s="97">
        <v>8</v>
      </c>
      <c r="B357" s="98" t="s">
        <v>149</v>
      </c>
      <c r="C357" s="14" t="s">
        <v>60</v>
      </c>
      <c r="D357" s="82"/>
      <c r="E357" s="96">
        <v>2</v>
      </c>
      <c r="F357" s="95">
        <f t="shared" si="3"/>
        <v>0</v>
      </c>
    </row>
    <row r="358" spans="1:6" ht="72" x14ac:dyDescent="0.45">
      <c r="A358" s="58">
        <v>9</v>
      </c>
      <c r="B358" s="98" t="s">
        <v>11</v>
      </c>
      <c r="C358" s="14" t="s">
        <v>61</v>
      </c>
      <c r="D358" s="82"/>
      <c r="E358" s="96">
        <v>100</v>
      </c>
      <c r="F358" s="95">
        <f t="shared" si="3"/>
        <v>0</v>
      </c>
    </row>
    <row r="359" spans="1:6" ht="96" x14ac:dyDescent="0.45">
      <c r="A359" s="97">
        <v>10</v>
      </c>
      <c r="B359" s="98" t="s">
        <v>11</v>
      </c>
      <c r="C359" s="14" t="s">
        <v>62</v>
      </c>
      <c r="D359" s="82"/>
      <c r="E359" s="96">
        <v>100</v>
      </c>
      <c r="F359" s="95">
        <f t="shared" si="3"/>
        <v>0</v>
      </c>
    </row>
    <row r="360" spans="1:6" ht="24" x14ac:dyDescent="0.45">
      <c r="A360" s="58">
        <v>11</v>
      </c>
      <c r="B360" s="98" t="s">
        <v>127</v>
      </c>
      <c r="C360" s="14" t="s">
        <v>246</v>
      </c>
      <c r="D360" s="82"/>
      <c r="E360" s="96">
        <v>100</v>
      </c>
      <c r="F360" s="95">
        <f t="shared" si="3"/>
        <v>0</v>
      </c>
    </row>
    <row r="361" spans="1:6" ht="72" customHeight="1" x14ac:dyDescent="0.45">
      <c r="A361" s="97">
        <v>12</v>
      </c>
      <c r="B361" s="98" t="s">
        <v>149</v>
      </c>
      <c r="C361" s="14" t="s">
        <v>63</v>
      </c>
      <c r="D361" s="82"/>
      <c r="E361" s="96">
        <v>10</v>
      </c>
      <c r="F361" s="95">
        <f t="shared" si="3"/>
        <v>0</v>
      </c>
    </row>
    <row r="362" spans="1:6" ht="48" x14ac:dyDescent="0.45">
      <c r="A362" s="58">
        <v>13</v>
      </c>
      <c r="B362" s="98" t="s">
        <v>149</v>
      </c>
      <c r="C362" s="14" t="s">
        <v>64</v>
      </c>
      <c r="D362" s="82"/>
      <c r="E362" s="96">
        <v>10</v>
      </c>
      <c r="F362" s="95">
        <f t="shared" si="3"/>
        <v>0</v>
      </c>
    </row>
    <row r="363" spans="1:6" s="15" customFormat="1" ht="36" x14ac:dyDescent="0.45">
      <c r="A363" s="97">
        <v>14</v>
      </c>
      <c r="B363" s="98" t="s">
        <v>149</v>
      </c>
      <c r="C363" s="14" t="s">
        <v>65</v>
      </c>
      <c r="D363" s="82"/>
      <c r="E363" s="92">
        <v>20</v>
      </c>
      <c r="F363" s="95">
        <f t="shared" si="3"/>
        <v>0</v>
      </c>
    </row>
    <row r="364" spans="1:6" x14ac:dyDescent="0.45">
      <c r="A364" s="21" t="s">
        <v>25</v>
      </c>
      <c r="B364" s="21"/>
      <c r="C364" s="22" t="s">
        <v>66</v>
      </c>
      <c r="D364" s="83"/>
      <c r="E364" s="23"/>
      <c r="F364" s="24">
        <f>SUM(F350:F363)</f>
        <v>0</v>
      </c>
    </row>
    <row r="365" spans="1:6" x14ac:dyDescent="0.45">
      <c r="A365" s="25"/>
      <c r="B365" s="25"/>
      <c r="C365" s="26"/>
      <c r="D365" s="84"/>
      <c r="E365" s="27"/>
      <c r="F365" s="28"/>
    </row>
    <row r="366" spans="1:6" x14ac:dyDescent="0.45">
      <c r="A366" s="106" t="s">
        <v>0</v>
      </c>
      <c r="B366" s="1" t="s">
        <v>1</v>
      </c>
      <c r="C366" s="2" t="s">
        <v>2</v>
      </c>
      <c r="D366" s="4"/>
      <c r="E366" s="3"/>
      <c r="F366" s="29"/>
    </row>
    <row r="367" spans="1:6" ht="16.3" thickBot="1" x14ac:dyDescent="0.5">
      <c r="A367" s="107" t="s">
        <v>3</v>
      </c>
      <c r="B367" s="6" t="s">
        <v>67</v>
      </c>
      <c r="C367" s="7" t="s">
        <v>68</v>
      </c>
      <c r="D367" s="9"/>
      <c r="E367" s="8"/>
      <c r="F367" s="30"/>
    </row>
    <row r="368" spans="1:6" x14ac:dyDescent="0.45">
      <c r="A368" s="10" t="s">
        <v>5</v>
      </c>
      <c r="B368" s="10" t="s">
        <v>6</v>
      </c>
      <c r="C368" s="11" t="s">
        <v>7</v>
      </c>
      <c r="D368" s="13" t="s">
        <v>8</v>
      </c>
      <c r="E368" s="12" t="s">
        <v>9</v>
      </c>
      <c r="F368" s="31" t="s">
        <v>10</v>
      </c>
    </row>
    <row r="369" spans="1:6" ht="60" x14ac:dyDescent="0.45">
      <c r="A369" s="105">
        <v>1</v>
      </c>
      <c r="B369" s="16" t="s">
        <v>149</v>
      </c>
      <c r="C369" s="39" t="s">
        <v>69</v>
      </c>
      <c r="D369" s="82"/>
      <c r="E369" s="92">
        <v>2</v>
      </c>
      <c r="F369" s="40">
        <f>D369*E369</f>
        <v>0</v>
      </c>
    </row>
    <row r="370" spans="1:6" ht="36" x14ac:dyDescent="0.45">
      <c r="A370" s="97">
        <v>2</v>
      </c>
      <c r="B370" s="98" t="s">
        <v>29</v>
      </c>
      <c r="C370" s="14" t="s">
        <v>70</v>
      </c>
      <c r="D370" s="82"/>
      <c r="E370" s="96">
        <v>2</v>
      </c>
      <c r="F370" s="95">
        <f>D370*E370</f>
        <v>0</v>
      </c>
    </row>
    <row r="371" spans="1:6" ht="48" x14ac:dyDescent="0.45">
      <c r="A371" s="105">
        <v>3</v>
      </c>
      <c r="B371" s="98" t="s">
        <v>149</v>
      </c>
      <c r="C371" s="14" t="s">
        <v>71</v>
      </c>
      <c r="D371" s="82"/>
      <c r="E371" s="96">
        <v>2</v>
      </c>
      <c r="F371" s="95">
        <f t="shared" ref="F371:F378" si="4">D371*E371</f>
        <v>0</v>
      </c>
    </row>
    <row r="372" spans="1:6" ht="60" x14ac:dyDescent="0.45">
      <c r="A372" s="97">
        <v>4</v>
      </c>
      <c r="B372" s="98" t="s">
        <v>149</v>
      </c>
      <c r="C372" s="14" t="s">
        <v>72</v>
      </c>
      <c r="D372" s="82"/>
      <c r="E372" s="96">
        <v>2</v>
      </c>
      <c r="F372" s="95">
        <f t="shared" si="4"/>
        <v>0</v>
      </c>
    </row>
    <row r="373" spans="1:6" ht="72" x14ac:dyDescent="0.45">
      <c r="A373" s="105">
        <v>5</v>
      </c>
      <c r="B373" s="98" t="s">
        <v>149</v>
      </c>
      <c r="C373" s="14" t="s">
        <v>73</v>
      </c>
      <c r="D373" s="82"/>
      <c r="E373" s="96">
        <v>15</v>
      </c>
      <c r="F373" s="95">
        <f t="shared" si="4"/>
        <v>0</v>
      </c>
    </row>
    <row r="374" spans="1:6" ht="36" x14ac:dyDescent="0.45">
      <c r="A374" s="97">
        <v>6</v>
      </c>
      <c r="B374" s="98" t="s">
        <v>149</v>
      </c>
      <c r="C374" s="14" t="s">
        <v>165</v>
      </c>
      <c r="D374" s="82"/>
      <c r="E374" s="96">
        <v>4</v>
      </c>
      <c r="F374" s="95">
        <f t="shared" si="4"/>
        <v>0</v>
      </c>
    </row>
    <row r="375" spans="1:6" ht="60" x14ac:dyDescent="0.45">
      <c r="A375" s="105">
        <v>7</v>
      </c>
      <c r="B375" s="98" t="s">
        <v>149</v>
      </c>
      <c r="C375" s="14" t="s">
        <v>74</v>
      </c>
      <c r="D375" s="82"/>
      <c r="E375" s="96">
        <v>15</v>
      </c>
      <c r="F375" s="95">
        <f t="shared" si="4"/>
        <v>0</v>
      </c>
    </row>
    <row r="376" spans="1:6" ht="36" x14ac:dyDescent="0.45">
      <c r="A376" s="97">
        <v>8</v>
      </c>
      <c r="B376" s="98" t="s">
        <v>149</v>
      </c>
      <c r="C376" s="14" t="s">
        <v>75</v>
      </c>
      <c r="D376" s="82"/>
      <c r="E376" s="96">
        <v>50</v>
      </c>
      <c r="F376" s="95">
        <f t="shared" si="4"/>
        <v>0</v>
      </c>
    </row>
    <row r="377" spans="1:6" s="73" customFormat="1" x14ac:dyDescent="0.45">
      <c r="A377" s="105">
        <v>9</v>
      </c>
      <c r="B377" s="70" t="s">
        <v>149</v>
      </c>
      <c r="C377" s="39" t="s">
        <v>559</v>
      </c>
      <c r="D377" s="82"/>
      <c r="E377" s="72">
        <v>1</v>
      </c>
      <c r="F377" s="71">
        <f t="shared" si="4"/>
        <v>0</v>
      </c>
    </row>
    <row r="378" spans="1:6" s="73" customFormat="1" ht="49.5" customHeight="1" x14ac:dyDescent="0.45">
      <c r="A378" s="97">
        <v>10</v>
      </c>
      <c r="B378" s="70" t="s">
        <v>149</v>
      </c>
      <c r="C378" s="39" t="s">
        <v>160</v>
      </c>
      <c r="D378" s="82"/>
      <c r="E378" s="67">
        <v>2</v>
      </c>
      <c r="F378" s="71">
        <f t="shared" si="4"/>
        <v>0</v>
      </c>
    </row>
    <row r="379" spans="1:6" s="38" customFormat="1" x14ac:dyDescent="0.45">
      <c r="A379" s="21" t="s">
        <v>25</v>
      </c>
      <c r="B379" s="21"/>
      <c r="C379" s="22" t="s">
        <v>76</v>
      </c>
      <c r="D379" s="83"/>
      <c r="E379" s="23"/>
      <c r="F379" s="24">
        <f>SUM(F369:F378)</f>
        <v>0</v>
      </c>
    </row>
    <row r="380" spans="1:6" x14ac:dyDescent="0.45">
      <c r="A380" s="25"/>
      <c r="B380" s="25"/>
      <c r="C380" s="26"/>
      <c r="D380" s="84"/>
      <c r="E380" s="27"/>
      <c r="F380" s="28"/>
    </row>
    <row r="381" spans="1:6" x14ac:dyDescent="0.45">
      <c r="A381" s="106" t="s">
        <v>0</v>
      </c>
      <c r="B381" s="1" t="s">
        <v>1</v>
      </c>
      <c r="C381" s="2" t="s">
        <v>2</v>
      </c>
      <c r="D381" s="4"/>
      <c r="E381" s="3"/>
      <c r="F381" s="29"/>
    </row>
    <row r="382" spans="1:6" ht="16.3" thickBot="1" x14ac:dyDescent="0.5">
      <c r="A382" s="107" t="s">
        <v>3</v>
      </c>
      <c r="B382" s="6" t="s">
        <v>77</v>
      </c>
      <c r="C382" s="7" t="s">
        <v>78</v>
      </c>
      <c r="D382" s="9"/>
      <c r="E382" s="8"/>
      <c r="F382" s="30"/>
    </row>
    <row r="383" spans="1:6" x14ac:dyDescent="0.45">
      <c r="A383" s="10" t="s">
        <v>5</v>
      </c>
      <c r="B383" s="10" t="s">
        <v>6</v>
      </c>
      <c r="C383" s="11" t="s">
        <v>7</v>
      </c>
      <c r="D383" s="13" t="s">
        <v>8</v>
      </c>
      <c r="E383" s="12" t="s">
        <v>9</v>
      </c>
      <c r="F383" s="31" t="s">
        <v>10</v>
      </c>
    </row>
    <row r="384" spans="1:6" ht="36" x14ac:dyDescent="0.45">
      <c r="A384" s="105">
        <v>1</v>
      </c>
      <c r="B384" s="16" t="s">
        <v>231</v>
      </c>
      <c r="C384" s="39" t="s">
        <v>255</v>
      </c>
      <c r="D384" s="82"/>
      <c r="E384" s="92">
        <v>10</v>
      </c>
      <c r="F384" s="40">
        <f>D384*E384</f>
        <v>0</v>
      </c>
    </row>
    <row r="385" spans="1:6" ht="36" x14ac:dyDescent="0.45">
      <c r="A385" s="105">
        <v>2</v>
      </c>
      <c r="B385" s="16" t="s">
        <v>11</v>
      </c>
      <c r="C385" s="39" t="s">
        <v>79</v>
      </c>
      <c r="D385" s="82"/>
      <c r="E385" s="92">
        <v>250</v>
      </c>
      <c r="F385" s="40">
        <f>D385*E385</f>
        <v>0</v>
      </c>
    </row>
    <row r="386" spans="1:6" ht="24" x14ac:dyDescent="0.45">
      <c r="A386" s="105">
        <v>3</v>
      </c>
      <c r="B386" s="98" t="s">
        <v>149</v>
      </c>
      <c r="C386" s="14" t="s">
        <v>166</v>
      </c>
      <c r="D386" s="82"/>
      <c r="E386" s="96">
        <v>75</v>
      </c>
      <c r="F386" s="95">
        <f>D386*E386</f>
        <v>0</v>
      </c>
    </row>
    <row r="387" spans="1:6" ht="60" x14ac:dyDescent="0.45">
      <c r="A387" s="105">
        <v>4</v>
      </c>
      <c r="B387" s="98" t="s">
        <v>149</v>
      </c>
      <c r="C387" s="14" t="s">
        <v>80</v>
      </c>
      <c r="D387" s="82"/>
      <c r="E387" s="96">
        <v>1</v>
      </c>
      <c r="F387" s="95">
        <f t="shared" ref="F387:F421" si="5">D387*E387</f>
        <v>0</v>
      </c>
    </row>
    <row r="388" spans="1:6" ht="60" x14ac:dyDescent="0.45">
      <c r="A388" s="105">
        <v>5</v>
      </c>
      <c r="B388" s="98" t="s">
        <v>149</v>
      </c>
      <c r="C388" s="14" t="s">
        <v>154</v>
      </c>
      <c r="D388" s="82"/>
      <c r="E388" s="96">
        <v>1</v>
      </c>
      <c r="F388" s="95">
        <f t="shared" si="5"/>
        <v>0</v>
      </c>
    </row>
    <row r="389" spans="1:6" ht="60" x14ac:dyDescent="0.45">
      <c r="A389" s="105">
        <v>6</v>
      </c>
      <c r="B389" s="98" t="s">
        <v>149</v>
      </c>
      <c r="C389" s="14" t="s">
        <v>81</v>
      </c>
      <c r="D389" s="82"/>
      <c r="E389" s="96">
        <v>5</v>
      </c>
      <c r="F389" s="95">
        <f t="shared" si="5"/>
        <v>0</v>
      </c>
    </row>
    <row r="390" spans="1:6" ht="60" x14ac:dyDescent="0.45">
      <c r="A390" s="105">
        <v>7</v>
      </c>
      <c r="B390" s="98" t="s">
        <v>149</v>
      </c>
      <c r="C390" s="14" t="s">
        <v>82</v>
      </c>
      <c r="D390" s="82"/>
      <c r="E390" s="96">
        <v>1</v>
      </c>
      <c r="F390" s="95">
        <f t="shared" si="5"/>
        <v>0</v>
      </c>
    </row>
    <row r="391" spans="1:6" ht="60" x14ac:dyDescent="0.45">
      <c r="A391" s="105">
        <v>8</v>
      </c>
      <c r="B391" s="98" t="s">
        <v>149</v>
      </c>
      <c r="C391" s="14" t="s">
        <v>83</v>
      </c>
      <c r="D391" s="82"/>
      <c r="E391" s="96">
        <v>1</v>
      </c>
      <c r="F391" s="95">
        <f t="shared" si="5"/>
        <v>0</v>
      </c>
    </row>
    <row r="392" spans="1:6" ht="60" x14ac:dyDescent="0.45">
      <c r="A392" s="105">
        <v>9</v>
      </c>
      <c r="B392" s="98" t="s">
        <v>149</v>
      </c>
      <c r="C392" s="14" t="s">
        <v>224</v>
      </c>
      <c r="D392" s="82"/>
      <c r="E392" s="96">
        <v>1</v>
      </c>
      <c r="F392" s="95">
        <f t="shared" si="5"/>
        <v>0</v>
      </c>
    </row>
    <row r="393" spans="1:6" ht="24.75" customHeight="1" x14ac:dyDescent="0.45">
      <c r="A393" s="105">
        <v>10</v>
      </c>
      <c r="B393" s="98" t="s">
        <v>127</v>
      </c>
      <c r="C393" s="14" t="s">
        <v>129</v>
      </c>
      <c r="D393" s="82"/>
      <c r="E393" s="96">
        <v>6</v>
      </c>
      <c r="F393" s="95">
        <f t="shared" si="5"/>
        <v>0</v>
      </c>
    </row>
    <row r="394" spans="1:6" ht="24.75" customHeight="1" x14ac:dyDescent="0.45">
      <c r="A394" s="105">
        <v>11</v>
      </c>
      <c r="B394" s="98" t="s">
        <v>127</v>
      </c>
      <c r="C394" s="14" t="s">
        <v>131</v>
      </c>
      <c r="D394" s="82"/>
      <c r="E394" s="96">
        <v>76</v>
      </c>
      <c r="F394" s="95">
        <f t="shared" si="5"/>
        <v>0</v>
      </c>
    </row>
    <row r="395" spans="1:6" ht="24.75" customHeight="1" x14ac:dyDescent="0.45">
      <c r="A395" s="105">
        <v>12</v>
      </c>
      <c r="B395" s="98" t="s">
        <v>127</v>
      </c>
      <c r="C395" s="14" t="s">
        <v>132</v>
      </c>
      <c r="D395" s="82"/>
      <c r="E395" s="96">
        <v>52</v>
      </c>
      <c r="F395" s="95">
        <f t="shared" si="5"/>
        <v>0</v>
      </c>
    </row>
    <row r="396" spans="1:6" ht="24.75" customHeight="1" x14ac:dyDescent="0.45">
      <c r="A396" s="105">
        <v>13</v>
      </c>
      <c r="B396" s="98" t="s">
        <v>127</v>
      </c>
      <c r="C396" s="14" t="s">
        <v>133</v>
      </c>
      <c r="D396" s="82"/>
      <c r="E396" s="96">
        <v>48</v>
      </c>
      <c r="F396" s="95">
        <f t="shared" si="5"/>
        <v>0</v>
      </c>
    </row>
    <row r="397" spans="1:6" ht="24.75" customHeight="1" x14ac:dyDescent="0.45">
      <c r="A397" s="105">
        <v>14</v>
      </c>
      <c r="B397" s="98" t="s">
        <v>127</v>
      </c>
      <c r="C397" s="14" t="s">
        <v>134</v>
      </c>
      <c r="D397" s="82"/>
      <c r="E397" s="96">
        <v>69</v>
      </c>
      <c r="F397" s="95">
        <f t="shared" si="5"/>
        <v>0</v>
      </c>
    </row>
    <row r="398" spans="1:6" ht="24.75" customHeight="1" x14ac:dyDescent="0.45">
      <c r="A398" s="105">
        <v>15</v>
      </c>
      <c r="B398" s="98" t="s">
        <v>127</v>
      </c>
      <c r="C398" s="14" t="s">
        <v>135</v>
      </c>
      <c r="D398" s="82"/>
      <c r="E398" s="96">
        <v>41.5</v>
      </c>
      <c r="F398" s="95">
        <f t="shared" si="5"/>
        <v>0</v>
      </c>
    </row>
    <row r="399" spans="1:6" ht="24.75" customHeight="1" x14ac:dyDescent="0.45">
      <c r="A399" s="105">
        <v>16</v>
      </c>
      <c r="B399" s="98" t="s">
        <v>127</v>
      </c>
      <c r="C399" s="14" t="s">
        <v>136</v>
      </c>
      <c r="D399" s="82"/>
      <c r="E399" s="96">
        <v>110</v>
      </c>
      <c r="F399" s="95">
        <f t="shared" si="5"/>
        <v>0</v>
      </c>
    </row>
    <row r="400" spans="1:6" ht="24.75" customHeight="1" x14ac:dyDescent="0.45">
      <c r="A400" s="105">
        <v>17</v>
      </c>
      <c r="B400" s="98" t="s">
        <v>149</v>
      </c>
      <c r="C400" s="14" t="s">
        <v>137</v>
      </c>
      <c r="D400" s="82"/>
      <c r="E400" s="96">
        <v>14</v>
      </c>
      <c r="F400" s="95">
        <f t="shared" si="5"/>
        <v>0</v>
      </c>
    </row>
    <row r="401" spans="1:6" ht="24" x14ac:dyDescent="0.45">
      <c r="A401" s="105">
        <v>18</v>
      </c>
      <c r="B401" s="98" t="s">
        <v>149</v>
      </c>
      <c r="C401" s="14" t="s">
        <v>138</v>
      </c>
      <c r="D401" s="82"/>
      <c r="E401" s="96">
        <v>11</v>
      </c>
      <c r="F401" s="95">
        <f t="shared" si="5"/>
        <v>0</v>
      </c>
    </row>
    <row r="402" spans="1:6" ht="24.75" customHeight="1" x14ac:dyDescent="0.45">
      <c r="A402" s="105">
        <v>19</v>
      </c>
      <c r="B402" s="98" t="s">
        <v>149</v>
      </c>
      <c r="C402" s="14" t="s">
        <v>139</v>
      </c>
      <c r="D402" s="82"/>
      <c r="E402" s="96">
        <v>16</v>
      </c>
      <c r="F402" s="95">
        <f t="shared" si="5"/>
        <v>0</v>
      </c>
    </row>
    <row r="403" spans="1:6" ht="24.75" customHeight="1" x14ac:dyDescent="0.45">
      <c r="A403" s="105">
        <v>20</v>
      </c>
      <c r="B403" s="98" t="s">
        <v>149</v>
      </c>
      <c r="C403" s="14" t="s">
        <v>140</v>
      </c>
      <c r="D403" s="82"/>
      <c r="E403" s="96">
        <v>16</v>
      </c>
      <c r="F403" s="95">
        <f t="shared" si="5"/>
        <v>0</v>
      </c>
    </row>
    <row r="404" spans="1:6" ht="24.75" customHeight="1" x14ac:dyDescent="0.45">
      <c r="A404" s="105">
        <v>21</v>
      </c>
      <c r="B404" s="98" t="s">
        <v>149</v>
      </c>
      <c r="C404" s="14" t="s">
        <v>141</v>
      </c>
      <c r="D404" s="82"/>
      <c r="E404" s="96">
        <v>14</v>
      </c>
      <c r="F404" s="95">
        <f t="shared" si="5"/>
        <v>0</v>
      </c>
    </row>
    <row r="405" spans="1:6" ht="24.75" customHeight="1" x14ac:dyDescent="0.45">
      <c r="A405" s="105">
        <v>22</v>
      </c>
      <c r="B405" s="98" t="s">
        <v>149</v>
      </c>
      <c r="C405" s="14" t="s">
        <v>142</v>
      </c>
      <c r="D405" s="82"/>
      <c r="E405" s="96">
        <v>33</v>
      </c>
      <c r="F405" s="95">
        <f t="shared" si="5"/>
        <v>0</v>
      </c>
    </row>
    <row r="406" spans="1:6" ht="24" x14ac:dyDescent="0.45">
      <c r="A406" s="105">
        <v>23</v>
      </c>
      <c r="B406" s="98" t="s">
        <v>149</v>
      </c>
      <c r="C406" s="14" t="s">
        <v>150</v>
      </c>
      <c r="D406" s="82"/>
      <c r="E406" s="96">
        <v>15</v>
      </c>
      <c r="F406" s="95">
        <f t="shared" si="5"/>
        <v>0</v>
      </c>
    </row>
    <row r="407" spans="1:6" ht="24.75" customHeight="1" x14ac:dyDescent="0.45">
      <c r="A407" s="105">
        <v>24</v>
      </c>
      <c r="B407" s="98" t="s">
        <v>149</v>
      </c>
      <c r="C407" s="14" t="s">
        <v>151</v>
      </c>
      <c r="D407" s="82"/>
      <c r="E407" s="96">
        <v>15</v>
      </c>
      <c r="F407" s="95">
        <f t="shared" si="5"/>
        <v>0</v>
      </c>
    </row>
    <row r="408" spans="1:6" ht="24.75" customHeight="1" x14ac:dyDescent="0.45">
      <c r="A408" s="105">
        <v>25</v>
      </c>
      <c r="B408" s="98" t="s">
        <v>231</v>
      </c>
      <c r="C408" s="14" t="s">
        <v>273</v>
      </c>
      <c r="D408" s="82"/>
      <c r="E408" s="96">
        <v>10</v>
      </c>
      <c r="F408" s="95">
        <f t="shared" si="5"/>
        <v>0</v>
      </c>
    </row>
    <row r="409" spans="1:6" ht="24.75" customHeight="1" x14ac:dyDescent="0.45">
      <c r="A409" s="105">
        <v>26</v>
      </c>
      <c r="B409" s="98" t="s">
        <v>231</v>
      </c>
      <c r="C409" s="14" t="s">
        <v>267</v>
      </c>
      <c r="D409" s="82"/>
      <c r="E409" s="96">
        <v>10</v>
      </c>
      <c r="F409" s="95">
        <f t="shared" si="5"/>
        <v>0</v>
      </c>
    </row>
    <row r="410" spans="1:6" ht="24.75" customHeight="1" x14ac:dyDescent="0.45">
      <c r="A410" s="105">
        <v>27</v>
      </c>
      <c r="B410" s="98" t="s">
        <v>231</v>
      </c>
      <c r="C410" s="14" t="s">
        <v>276</v>
      </c>
      <c r="D410" s="82"/>
      <c r="E410" s="96">
        <v>10</v>
      </c>
      <c r="F410" s="95">
        <f t="shared" si="5"/>
        <v>0</v>
      </c>
    </row>
    <row r="411" spans="1:6" ht="24" x14ac:dyDescent="0.45">
      <c r="A411" s="105">
        <v>28</v>
      </c>
      <c r="B411" s="98" t="s">
        <v>149</v>
      </c>
      <c r="C411" s="14" t="s">
        <v>152</v>
      </c>
      <c r="D411" s="82"/>
      <c r="E411" s="96">
        <v>10</v>
      </c>
      <c r="F411" s="95">
        <f t="shared" si="5"/>
        <v>0</v>
      </c>
    </row>
    <row r="412" spans="1:6" ht="24" x14ac:dyDescent="0.45">
      <c r="A412" s="105">
        <v>29</v>
      </c>
      <c r="B412" s="98" t="s">
        <v>231</v>
      </c>
      <c r="C412" s="14" t="s">
        <v>264</v>
      </c>
      <c r="D412" s="82"/>
      <c r="E412" s="96">
        <v>10</v>
      </c>
      <c r="F412" s="95">
        <f t="shared" si="5"/>
        <v>0</v>
      </c>
    </row>
    <row r="413" spans="1:6" ht="24" x14ac:dyDescent="0.45">
      <c r="A413" s="105">
        <v>30</v>
      </c>
      <c r="B413" s="98" t="s">
        <v>231</v>
      </c>
      <c r="C413" s="14" t="s">
        <v>265</v>
      </c>
      <c r="D413" s="82"/>
      <c r="E413" s="96">
        <v>1</v>
      </c>
      <c r="F413" s="95">
        <f t="shared" si="5"/>
        <v>0</v>
      </c>
    </row>
    <row r="414" spans="1:6" ht="36" x14ac:dyDescent="0.45">
      <c r="A414" s="105">
        <v>31</v>
      </c>
      <c r="B414" s="98" t="s">
        <v>231</v>
      </c>
      <c r="C414" s="14" t="s">
        <v>277</v>
      </c>
      <c r="D414" s="82"/>
      <c r="E414" s="96">
        <v>1</v>
      </c>
      <c r="F414" s="95">
        <f t="shared" si="5"/>
        <v>0</v>
      </c>
    </row>
    <row r="415" spans="1:6" ht="24.75" customHeight="1" x14ac:dyDescent="0.45">
      <c r="A415" s="105">
        <v>32</v>
      </c>
      <c r="B415" s="98" t="s">
        <v>149</v>
      </c>
      <c r="C415" s="14" t="s">
        <v>153</v>
      </c>
      <c r="D415" s="82"/>
      <c r="E415" s="96">
        <v>10</v>
      </c>
      <c r="F415" s="95">
        <f t="shared" si="5"/>
        <v>0</v>
      </c>
    </row>
    <row r="416" spans="1:6" ht="24" x14ac:dyDescent="0.45">
      <c r="A416" s="105">
        <v>33</v>
      </c>
      <c r="B416" s="98" t="s">
        <v>149</v>
      </c>
      <c r="C416" s="14" t="s">
        <v>167</v>
      </c>
      <c r="D416" s="82"/>
      <c r="E416" s="96">
        <v>10</v>
      </c>
      <c r="F416" s="95">
        <f t="shared" si="5"/>
        <v>0</v>
      </c>
    </row>
    <row r="417" spans="1:6" ht="15.9" customHeight="1" x14ac:dyDescent="0.45">
      <c r="A417" s="105">
        <v>34</v>
      </c>
      <c r="B417" s="98" t="s">
        <v>231</v>
      </c>
      <c r="C417" s="14" t="s">
        <v>268</v>
      </c>
      <c r="D417" s="82"/>
      <c r="E417" s="96">
        <v>10</v>
      </c>
      <c r="F417" s="95">
        <f t="shared" si="5"/>
        <v>0</v>
      </c>
    </row>
    <row r="418" spans="1:6" ht="36" x14ac:dyDescent="0.45">
      <c r="A418" s="105">
        <v>35</v>
      </c>
      <c r="B418" s="98" t="s">
        <v>231</v>
      </c>
      <c r="C418" s="14" t="s">
        <v>269</v>
      </c>
      <c r="D418" s="82"/>
      <c r="E418" s="96">
        <v>10</v>
      </c>
      <c r="F418" s="95">
        <f t="shared" si="5"/>
        <v>0</v>
      </c>
    </row>
    <row r="419" spans="1:6" ht="24.75" customHeight="1" x14ac:dyDescent="0.45">
      <c r="A419" s="105">
        <v>36</v>
      </c>
      <c r="B419" s="98" t="s">
        <v>149</v>
      </c>
      <c r="C419" s="14" t="s">
        <v>157</v>
      </c>
      <c r="D419" s="82"/>
      <c r="E419" s="96">
        <v>1</v>
      </c>
      <c r="F419" s="95">
        <f t="shared" si="5"/>
        <v>0</v>
      </c>
    </row>
    <row r="420" spans="1:6" ht="24.75" customHeight="1" x14ac:dyDescent="0.45">
      <c r="A420" s="105">
        <v>37</v>
      </c>
      <c r="B420" s="98" t="s">
        <v>149</v>
      </c>
      <c r="C420" s="14" t="s">
        <v>158</v>
      </c>
      <c r="D420" s="82"/>
      <c r="E420" s="96">
        <v>1</v>
      </c>
      <c r="F420" s="95">
        <f t="shared" si="5"/>
        <v>0</v>
      </c>
    </row>
    <row r="421" spans="1:6" ht="24.75" customHeight="1" x14ac:dyDescent="0.45">
      <c r="A421" s="105">
        <v>38</v>
      </c>
      <c r="B421" s="98" t="s">
        <v>149</v>
      </c>
      <c r="C421" s="14" t="s">
        <v>168</v>
      </c>
      <c r="D421" s="82"/>
      <c r="E421" s="96">
        <v>1</v>
      </c>
      <c r="F421" s="95">
        <f t="shared" si="5"/>
        <v>0</v>
      </c>
    </row>
    <row r="422" spans="1:6" x14ac:dyDescent="0.45">
      <c r="A422" s="21" t="s">
        <v>25</v>
      </c>
      <c r="B422" s="21"/>
      <c r="C422" s="22" t="s">
        <v>84</v>
      </c>
      <c r="D422" s="83"/>
      <c r="E422" s="23"/>
      <c r="F422" s="24">
        <f>SUM(F384:F421)</f>
        <v>0</v>
      </c>
    </row>
    <row r="423" spans="1:6" x14ac:dyDescent="0.45">
      <c r="A423" s="25"/>
      <c r="B423" s="25"/>
      <c r="C423" s="26"/>
      <c r="D423" s="84"/>
      <c r="E423" s="27"/>
      <c r="F423" s="28"/>
    </row>
    <row r="424" spans="1:6" x14ac:dyDescent="0.45">
      <c r="A424" s="106" t="s">
        <v>0</v>
      </c>
      <c r="B424" s="1" t="s">
        <v>1</v>
      </c>
      <c r="C424" s="2" t="s">
        <v>2</v>
      </c>
      <c r="D424" s="4"/>
      <c r="E424" s="3"/>
      <c r="F424" s="29"/>
    </row>
    <row r="425" spans="1:6" ht="16.3" thickBot="1" x14ac:dyDescent="0.5">
      <c r="A425" s="107" t="s">
        <v>3</v>
      </c>
      <c r="B425" s="6" t="s">
        <v>85</v>
      </c>
      <c r="C425" s="7" t="s">
        <v>86</v>
      </c>
      <c r="D425" s="9"/>
      <c r="E425" s="8"/>
      <c r="F425" s="30"/>
    </row>
    <row r="426" spans="1:6" x14ac:dyDescent="0.45">
      <c r="A426" s="10" t="s">
        <v>5</v>
      </c>
      <c r="B426" s="10" t="s">
        <v>6</v>
      </c>
      <c r="C426" s="11" t="s">
        <v>7</v>
      </c>
      <c r="D426" s="13" t="s">
        <v>8</v>
      </c>
      <c r="E426" s="12" t="s">
        <v>9</v>
      </c>
      <c r="F426" s="31" t="s">
        <v>10</v>
      </c>
    </row>
    <row r="427" spans="1:6" ht="180" x14ac:dyDescent="0.45">
      <c r="A427" s="105">
        <v>1</v>
      </c>
      <c r="B427" s="16"/>
      <c r="C427" s="39" t="s">
        <v>215</v>
      </c>
      <c r="D427" s="82"/>
      <c r="E427" s="96">
        <v>1</v>
      </c>
      <c r="F427" s="95">
        <f t="shared" ref="F427:F471" si="6">D427*E427</f>
        <v>0</v>
      </c>
    </row>
    <row r="428" spans="1:6" ht="180" x14ac:dyDescent="0.45">
      <c r="A428" s="105">
        <v>2</v>
      </c>
      <c r="B428" s="16"/>
      <c r="C428" s="39" t="s">
        <v>217</v>
      </c>
      <c r="D428" s="82"/>
      <c r="E428" s="96">
        <v>1</v>
      </c>
      <c r="F428" s="95">
        <f t="shared" si="6"/>
        <v>0</v>
      </c>
    </row>
    <row r="429" spans="1:6" ht="180" x14ac:dyDescent="0.45">
      <c r="A429" s="105">
        <v>3</v>
      </c>
      <c r="B429" s="16"/>
      <c r="C429" s="39" t="s">
        <v>216</v>
      </c>
      <c r="D429" s="82"/>
      <c r="E429" s="96">
        <v>1</v>
      </c>
      <c r="F429" s="95">
        <f t="shared" si="6"/>
        <v>0</v>
      </c>
    </row>
    <row r="430" spans="1:6" ht="180" x14ac:dyDescent="0.45">
      <c r="A430" s="105">
        <v>4</v>
      </c>
      <c r="B430" s="16"/>
      <c r="C430" s="39" t="s">
        <v>218</v>
      </c>
      <c r="D430" s="82"/>
      <c r="E430" s="96">
        <v>1</v>
      </c>
      <c r="F430" s="95">
        <f t="shared" si="6"/>
        <v>0</v>
      </c>
    </row>
    <row r="431" spans="1:6" ht="96" customHeight="1" x14ac:dyDescent="0.45">
      <c r="A431" s="105">
        <v>5</v>
      </c>
      <c r="B431" s="16" t="s">
        <v>231</v>
      </c>
      <c r="C431" s="39" t="s">
        <v>234</v>
      </c>
      <c r="D431" s="82"/>
      <c r="E431" s="96">
        <v>1</v>
      </c>
      <c r="F431" s="95">
        <f t="shared" si="6"/>
        <v>0</v>
      </c>
    </row>
    <row r="432" spans="1:6" ht="36" customHeight="1" x14ac:dyDescent="0.45">
      <c r="A432" s="105">
        <v>6</v>
      </c>
      <c r="B432" s="16" t="s">
        <v>231</v>
      </c>
      <c r="C432" s="39" t="s">
        <v>236</v>
      </c>
      <c r="D432" s="82"/>
      <c r="E432" s="96">
        <v>1</v>
      </c>
      <c r="F432" s="95">
        <f t="shared" si="6"/>
        <v>0</v>
      </c>
    </row>
    <row r="433" spans="1:6" ht="108" x14ac:dyDescent="0.45">
      <c r="A433" s="105">
        <v>7</v>
      </c>
      <c r="B433" s="16" t="s">
        <v>231</v>
      </c>
      <c r="C433" s="39" t="s">
        <v>238</v>
      </c>
      <c r="D433" s="82"/>
      <c r="E433" s="96">
        <v>1</v>
      </c>
      <c r="F433" s="95">
        <f t="shared" si="6"/>
        <v>0</v>
      </c>
    </row>
    <row r="434" spans="1:6" ht="108" x14ac:dyDescent="0.45">
      <c r="A434" s="105">
        <v>8</v>
      </c>
      <c r="B434" s="16" t="s">
        <v>231</v>
      </c>
      <c r="C434" s="39" t="s">
        <v>235</v>
      </c>
      <c r="D434" s="82"/>
      <c r="E434" s="96">
        <v>1</v>
      </c>
      <c r="F434" s="95">
        <f>D434*E434</f>
        <v>0</v>
      </c>
    </row>
    <row r="435" spans="1:6" ht="84" customHeight="1" x14ac:dyDescent="0.45">
      <c r="A435" s="105">
        <v>9</v>
      </c>
      <c r="B435" s="16" t="s">
        <v>231</v>
      </c>
      <c r="C435" s="39" t="s">
        <v>240</v>
      </c>
      <c r="D435" s="82"/>
      <c r="E435" s="96">
        <v>1</v>
      </c>
      <c r="F435" s="95">
        <f>D435*E435</f>
        <v>0</v>
      </c>
    </row>
    <row r="436" spans="1:6" ht="96" x14ac:dyDescent="0.45">
      <c r="A436" s="105">
        <v>10</v>
      </c>
      <c r="B436" s="16" t="s">
        <v>231</v>
      </c>
      <c r="C436" s="39" t="s">
        <v>239</v>
      </c>
      <c r="D436" s="82"/>
      <c r="E436" s="96">
        <v>1</v>
      </c>
      <c r="F436" s="95">
        <f>D436*E436</f>
        <v>0</v>
      </c>
    </row>
    <row r="437" spans="1:6" ht="204" customHeight="1" x14ac:dyDescent="0.45">
      <c r="A437" s="105">
        <v>11</v>
      </c>
      <c r="B437" s="16"/>
      <c r="C437" s="39" t="s">
        <v>219</v>
      </c>
      <c r="D437" s="82"/>
      <c r="E437" s="96">
        <v>5</v>
      </c>
      <c r="F437" s="95">
        <f t="shared" si="6"/>
        <v>0</v>
      </c>
    </row>
    <row r="438" spans="1:6" ht="204" customHeight="1" x14ac:dyDescent="0.45">
      <c r="A438" s="105">
        <v>12</v>
      </c>
      <c r="B438" s="16"/>
      <c r="C438" s="39" t="s">
        <v>220</v>
      </c>
      <c r="D438" s="82"/>
      <c r="E438" s="92">
        <v>5</v>
      </c>
      <c r="F438" s="95">
        <f t="shared" si="6"/>
        <v>0</v>
      </c>
    </row>
    <row r="439" spans="1:6" ht="252" customHeight="1" x14ac:dyDescent="0.45">
      <c r="A439" s="105">
        <v>13</v>
      </c>
      <c r="B439" s="16"/>
      <c r="C439" s="39" t="s">
        <v>221</v>
      </c>
      <c r="D439" s="82"/>
      <c r="E439" s="92">
        <v>5</v>
      </c>
      <c r="F439" s="95">
        <f t="shared" si="6"/>
        <v>0</v>
      </c>
    </row>
    <row r="440" spans="1:6" ht="252" customHeight="1" x14ac:dyDescent="0.45">
      <c r="A440" s="105">
        <v>14</v>
      </c>
      <c r="B440" s="16" t="s">
        <v>209</v>
      </c>
      <c r="C440" s="39" t="s">
        <v>222</v>
      </c>
      <c r="D440" s="82"/>
      <c r="E440" s="92">
        <v>5</v>
      </c>
      <c r="F440" s="95">
        <f t="shared" si="6"/>
        <v>0</v>
      </c>
    </row>
    <row r="441" spans="1:6" ht="252" customHeight="1" x14ac:dyDescent="0.45">
      <c r="A441" s="105">
        <v>15</v>
      </c>
      <c r="B441" s="16"/>
      <c r="C441" s="39" t="s">
        <v>223</v>
      </c>
      <c r="D441" s="82"/>
      <c r="E441" s="92">
        <v>5</v>
      </c>
      <c r="F441" s="95">
        <f t="shared" si="6"/>
        <v>0</v>
      </c>
    </row>
    <row r="442" spans="1:6" ht="24" x14ac:dyDescent="0.45">
      <c r="A442" s="105">
        <v>16</v>
      </c>
      <c r="B442" s="16" t="s">
        <v>231</v>
      </c>
      <c r="C442" s="39" t="s">
        <v>230</v>
      </c>
      <c r="D442" s="82"/>
      <c r="E442" s="92">
        <v>1</v>
      </c>
      <c r="F442" s="95">
        <f t="shared" si="6"/>
        <v>0</v>
      </c>
    </row>
    <row r="443" spans="1:6" ht="24" x14ac:dyDescent="0.45">
      <c r="A443" s="105">
        <v>17</v>
      </c>
      <c r="B443" s="16" t="s">
        <v>231</v>
      </c>
      <c r="C443" s="39" t="s">
        <v>232</v>
      </c>
      <c r="D443" s="82"/>
      <c r="E443" s="92">
        <v>1</v>
      </c>
      <c r="F443" s="95">
        <f t="shared" si="6"/>
        <v>0</v>
      </c>
    </row>
    <row r="444" spans="1:6" ht="72" x14ac:dyDescent="0.45">
      <c r="A444" s="105">
        <v>18</v>
      </c>
      <c r="B444" s="16" t="s">
        <v>231</v>
      </c>
      <c r="C444" s="39" t="s">
        <v>560</v>
      </c>
      <c r="D444" s="82"/>
      <c r="E444" s="92">
        <v>1</v>
      </c>
      <c r="F444" s="95">
        <f t="shared" si="6"/>
        <v>0</v>
      </c>
    </row>
    <row r="445" spans="1:6" ht="36" x14ac:dyDescent="0.45">
      <c r="A445" s="105">
        <v>19</v>
      </c>
      <c r="B445" s="16" t="s">
        <v>231</v>
      </c>
      <c r="C445" s="39" t="s">
        <v>233</v>
      </c>
      <c r="D445" s="82"/>
      <c r="E445" s="92">
        <v>1</v>
      </c>
      <c r="F445" s="95">
        <f t="shared" si="6"/>
        <v>0</v>
      </c>
    </row>
    <row r="446" spans="1:6" ht="78" customHeight="1" x14ac:dyDescent="0.45">
      <c r="A446" s="105">
        <v>20</v>
      </c>
      <c r="B446" s="16" t="s">
        <v>127</v>
      </c>
      <c r="C446" s="39" t="s">
        <v>187</v>
      </c>
      <c r="D446" s="82"/>
      <c r="E446" s="92">
        <v>100</v>
      </c>
      <c r="F446" s="95">
        <f t="shared" si="6"/>
        <v>0</v>
      </c>
    </row>
    <row r="447" spans="1:6" ht="84" customHeight="1" x14ac:dyDescent="0.45">
      <c r="A447" s="105">
        <v>21</v>
      </c>
      <c r="B447" s="16" t="s">
        <v>127</v>
      </c>
      <c r="C447" s="39" t="s">
        <v>188</v>
      </c>
      <c r="D447" s="82"/>
      <c r="E447" s="92">
        <v>100</v>
      </c>
      <c r="F447" s="95">
        <f t="shared" si="6"/>
        <v>0</v>
      </c>
    </row>
    <row r="448" spans="1:6" ht="84" customHeight="1" x14ac:dyDescent="0.45">
      <c r="A448" s="105">
        <v>22</v>
      </c>
      <c r="B448" s="16" t="s">
        <v>127</v>
      </c>
      <c r="C448" s="39" t="s">
        <v>189</v>
      </c>
      <c r="D448" s="82"/>
      <c r="E448" s="92">
        <v>100</v>
      </c>
      <c r="F448" s="95">
        <f t="shared" si="6"/>
        <v>0</v>
      </c>
    </row>
    <row r="449" spans="1:6" ht="84" customHeight="1" x14ac:dyDescent="0.45">
      <c r="A449" s="105">
        <v>23</v>
      </c>
      <c r="B449" s="16" t="s">
        <v>127</v>
      </c>
      <c r="C449" s="39" t="s">
        <v>190</v>
      </c>
      <c r="D449" s="82"/>
      <c r="E449" s="92">
        <v>100</v>
      </c>
      <c r="F449" s="95">
        <f t="shared" si="6"/>
        <v>0</v>
      </c>
    </row>
    <row r="450" spans="1:6" ht="84" customHeight="1" x14ac:dyDescent="0.45">
      <c r="A450" s="105">
        <v>24</v>
      </c>
      <c r="B450" s="16" t="s">
        <v>127</v>
      </c>
      <c r="C450" s="39" t="s">
        <v>191</v>
      </c>
      <c r="D450" s="82"/>
      <c r="E450" s="92">
        <v>100</v>
      </c>
      <c r="F450" s="95">
        <f t="shared" si="6"/>
        <v>0</v>
      </c>
    </row>
    <row r="451" spans="1:6" ht="72" x14ac:dyDescent="0.45">
      <c r="A451" s="105">
        <v>25</v>
      </c>
      <c r="B451" s="16" t="s">
        <v>127</v>
      </c>
      <c r="C451" s="39" t="s">
        <v>192</v>
      </c>
      <c r="D451" s="82"/>
      <c r="E451" s="92">
        <v>100</v>
      </c>
      <c r="F451" s="95">
        <f t="shared" si="6"/>
        <v>0</v>
      </c>
    </row>
    <row r="452" spans="1:6" ht="72" x14ac:dyDescent="0.45">
      <c r="A452" s="105">
        <v>26</v>
      </c>
      <c r="B452" s="16" t="s">
        <v>127</v>
      </c>
      <c r="C452" s="39" t="s">
        <v>193</v>
      </c>
      <c r="D452" s="82"/>
      <c r="E452" s="92">
        <v>100</v>
      </c>
      <c r="F452" s="95">
        <f t="shared" si="6"/>
        <v>0</v>
      </c>
    </row>
    <row r="453" spans="1:6" ht="84" customHeight="1" x14ac:dyDescent="0.45">
      <c r="A453" s="105">
        <v>27</v>
      </c>
      <c r="B453" s="16" t="s">
        <v>127</v>
      </c>
      <c r="C453" s="39" t="s">
        <v>194</v>
      </c>
      <c r="D453" s="82"/>
      <c r="E453" s="92">
        <v>100</v>
      </c>
      <c r="F453" s="95">
        <f t="shared" si="6"/>
        <v>0</v>
      </c>
    </row>
    <row r="454" spans="1:6" ht="84" customHeight="1" x14ac:dyDescent="0.45">
      <c r="A454" s="105">
        <v>28</v>
      </c>
      <c r="B454" s="16" t="s">
        <v>127</v>
      </c>
      <c r="C454" s="39" t="s">
        <v>195</v>
      </c>
      <c r="D454" s="82"/>
      <c r="E454" s="92">
        <v>200</v>
      </c>
      <c r="F454" s="95">
        <f t="shared" si="6"/>
        <v>0</v>
      </c>
    </row>
    <row r="455" spans="1:6" ht="72" x14ac:dyDescent="0.45">
      <c r="A455" s="105">
        <v>29</v>
      </c>
      <c r="B455" s="16" t="s">
        <v>127</v>
      </c>
      <c r="C455" s="39" t="s">
        <v>196</v>
      </c>
      <c r="D455" s="82"/>
      <c r="E455" s="92">
        <v>200</v>
      </c>
      <c r="F455" s="95">
        <f t="shared" si="6"/>
        <v>0</v>
      </c>
    </row>
    <row r="456" spans="1:6" ht="72" x14ac:dyDescent="0.45">
      <c r="A456" s="105">
        <v>30</v>
      </c>
      <c r="B456" s="16" t="s">
        <v>127</v>
      </c>
      <c r="C456" s="39" t="s">
        <v>197</v>
      </c>
      <c r="D456" s="82"/>
      <c r="E456" s="92">
        <v>200</v>
      </c>
      <c r="F456" s="95">
        <f t="shared" si="6"/>
        <v>0</v>
      </c>
    </row>
    <row r="457" spans="1:6" ht="84" x14ac:dyDescent="0.45">
      <c r="A457" s="105">
        <v>31</v>
      </c>
      <c r="B457" s="16" t="s">
        <v>127</v>
      </c>
      <c r="C457" s="39" t="s">
        <v>198</v>
      </c>
      <c r="D457" s="82"/>
      <c r="E457" s="92">
        <v>150</v>
      </c>
      <c r="F457" s="95">
        <f t="shared" si="6"/>
        <v>0</v>
      </c>
    </row>
    <row r="458" spans="1:6" ht="84" x14ac:dyDescent="0.45">
      <c r="A458" s="105">
        <v>32</v>
      </c>
      <c r="B458" s="16" t="s">
        <v>127</v>
      </c>
      <c r="C458" s="39" t="s">
        <v>199</v>
      </c>
      <c r="D458" s="82"/>
      <c r="E458" s="92">
        <v>75</v>
      </c>
      <c r="F458" s="95">
        <f t="shared" si="6"/>
        <v>0</v>
      </c>
    </row>
    <row r="459" spans="1:6" ht="95.25" customHeight="1" x14ac:dyDescent="0.45">
      <c r="A459" s="105">
        <v>33</v>
      </c>
      <c r="B459" s="16" t="s">
        <v>127</v>
      </c>
      <c r="C459" s="39" t="s">
        <v>561</v>
      </c>
      <c r="D459" s="82"/>
      <c r="E459" s="92">
        <v>75</v>
      </c>
      <c r="F459" s="95">
        <f t="shared" si="6"/>
        <v>0</v>
      </c>
    </row>
    <row r="460" spans="1:6" ht="62.25" customHeight="1" x14ac:dyDescent="0.45">
      <c r="A460" s="105">
        <v>34</v>
      </c>
      <c r="B460" s="16" t="s">
        <v>214</v>
      </c>
      <c r="C460" s="39" t="s">
        <v>200</v>
      </c>
      <c r="D460" s="82"/>
      <c r="E460" s="92">
        <v>100</v>
      </c>
      <c r="F460" s="95">
        <f t="shared" si="6"/>
        <v>0</v>
      </c>
    </row>
    <row r="461" spans="1:6" ht="120" customHeight="1" x14ac:dyDescent="0.45">
      <c r="A461" s="105">
        <v>35</v>
      </c>
      <c r="B461" s="16" t="s">
        <v>127</v>
      </c>
      <c r="C461" s="39" t="s">
        <v>201</v>
      </c>
      <c r="D461" s="82"/>
      <c r="E461" s="92">
        <v>6</v>
      </c>
      <c r="F461" s="95">
        <f t="shared" si="6"/>
        <v>0</v>
      </c>
    </row>
    <row r="462" spans="1:6" ht="120" customHeight="1" x14ac:dyDescent="0.45">
      <c r="A462" s="105">
        <v>36</v>
      </c>
      <c r="B462" s="16" t="s">
        <v>127</v>
      </c>
      <c r="C462" s="39" t="s">
        <v>202</v>
      </c>
      <c r="D462" s="82"/>
      <c r="E462" s="92">
        <v>6</v>
      </c>
      <c r="F462" s="95">
        <f t="shared" si="6"/>
        <v>0</v>
      </c>
    </row>
    <row r="463" spans="1:6" ht="120" customHeight="1" x14ac:dyDescent="0.45">
      <c r="A463" s="105">
        <v>37</v>
      </c>
      <c r="B463" s="16" t="s">
        <v>127</v>
      </c>
      <c r="C463" s="39" t="s">
        <v>203</v>
      </c>
      <c r="D463" s="82"/>
      <c r="E463" s="92">
        <v>6</v>
      </c>
      <c r="F463" s="95">
        <f t="shared" si="6"/>
        <v>0</v>
      </c>
    </row>
    <row r="464" spans="1:6" ht="120" customHeight="1" x14ac:dyDescent="0.45">
      <c r="A464" s="105">
        <v>38</v>
      </c>
      <c r="B464" s="16" t="s">
        <v>127</v>
      </c>
      <c r="C464" s="39" t="s">
        <v>204</v>
      </c>
      <c r="D464" s="82"/>
      <c r="E464" s="92">
        <v>6</v>
      </c>
      <c r="F464" s="95">
        <f t="shared" si="6"/>
        <v>0</v>
      </c>
    </row>
    <row r="465" spans="1:6" ht="45.75" customHeight="1" x14ac:dyDescent="0.45">
      <c r="A465" s="105">
        <v>39</v>
      </c>
      <c r="B465" s="16" t="s">
        <v>214</v>
      </c>
      <c r="C465" s="39" t="s">
        <v>205</v>
      </c>
      <c r="D465" s="82"/>
      <c r="E465" s="92">
        <v>40</v>
      </c>
      <c r="F465" s="95">
        <f t="shared" si="6"/>
        <v>0</v>
      </c>
    </row>
    <row r="466" spans="1:6" ht="33.75" customHeight="1" x14ac:dyDescent="0.45">
      <c r="A466" s="105">
        <v>40</v>
      </c>
      <c r="B466" s="16" t="s">
        <v>214</v>
      </c>
      <c r="C466" s="39" t="s">
        <v>206</v>
      </c>
      <c r="D466" s="82"/>
      <c r="E466" s="92">
        <v>40</v>
      </c>
      <c r="F466" s="95">
        <f t="shared" si="6"/>
        <v>0</v>
      </c>
    </row>
    <row r="467" spans="1:6" ht="84" x14ac:dyDescent="0.45">
      <c r="A467" s="105">
        <v>41</v>
      </c>
      <c r="B467" s="16" t="s">
        <v>213</v>
      </c>
      <c r="C467" s="39" t="s">
        <v>207</v>
      </c>
      <c r="D467" s="82"/>
      <c r="E467" s="92">
        <v>5</v>
      </c>
      <c r="F467" s="95">
        <f t="shared" si="6"/>
        <v>0</v>
      </c>
    </row>
    <row r="468" spans="1:6" ht="84" x14ac:dyDescent="0.45">
      <c r="A468" s="105">
        <v>42</v>
      </c>
      <c r="B468" s="16" t="s">
        <v>213</v>
      </c>
      <c r="C468" s="39" t="s">
        <v>208</v>
      </c>
      <c r="D468" s="82"/>
      <c r="E468" s="92">
        <v>5</v>
      </c>
      <c r="F468" s="95">
        <f t="shared" si="6"/>
        <v>0</v>
      </c>
    </row>
    <row r="469" spans="1:6" ht="24" x14ac:dyDescent="0.45">
      <c r="A469" s="105">
        <v>43</v>
      </c>
      <c r="B469" s="16" t="s">
        <v>209</v>
      </c>
      <c r="C469" s="39" t="s">
        <v>212</v>
      </c>
      <c r="D469" s="82"/>
      <c r="E469" s="37">
        <v>1</v>
      </c>
      <c r="F469" s="95">
        <f t="shared" si="6"/>
        <v>0</v>
      </c>
    </row>
    <row r="470" spans="1:6" ht="120" x14ac:dyDescent="0.45">
      <c r="A470" s="105">
        <v>44</v>
      </c>
      <c r="B470" s="16" t="s">
        <v>209</v>
      </c>
      <c r="C470" s="39" t="s">
        <v>210</v>
      </c>
      <c r="D470" s="82"/>
      <c r="E470" s="92">
        <v>1</v>
      </c>
      <c r="F470" s="95">
        <f t="shared" si="6"/>
        <v>0</v>
      </c>
    </row>
    <row r="471" spans="1:6" ht="24" x14ac:dyDescent="0.45">
      <c r="A471" s="105">
        <v>45</v>
      </c>
      <c r="B471" s="16" t="s">
        <v>209</v>
      </c>
      <c r="C471" s="39" t="s">
        <v>211</v>
      </c>
      <c r="D471" s="82"/>
      <c r="E471" s="37">
        <v>1</v>
      </c>
      <c r="F471" s="95">
        <f t="shared" si="6"/>
        <v>0</v>
      </c>
    </row>
    <row r="472" spans="1:6" ht="36" x14ac:dyDescent="0.45">
      <c r="A472" s="127">
        <v>46</v>
      </c>
      <c r="B472" s="129" t="s">
        <v>149</v>
      </c>
      <c r="C472" s="59" t="s">
        <v>88</v>
      </c>
      <c r="D472" s="109"/>
      <c r="E472" s="132">
        <v>50</v>
      </c>
      <c r="F472" s="120">
        <f>D472*E472</f>
        <v>0</v>
      </c>
    </row>
    <row r="473" spans="1:6" ht="24" x14ac:dyDescent="0.45">
      <c r="A473" s="127"/>
      <c r="B473" s="130"/>
      <c r="C473" s="61" t="s">
        <v>89</v>
      </c>
      <c r="D473" s="110"/>
      <c r="E473" s="133"/>
      <c r="F473" s="121"/>
    </row>
    <row r="474" spans="1:6" ht="36" x14ac:dyDescent="0.45">
      <c r="A474" s="127"/>
      <c r="B474" s="130"/>
      <c r="C474" s="61" t="s">
        <v>90</v>
      </c>
      <c r="D474" s="110"/>
      <c r="E474" s="133"/>
      <c r="F474" s="121"/>
    </row>
    <row r="475" spans="1:6" ht="24" x14ac:dyDescent="0.45">
      <c r="A475" s="127"/>
      <c r="B475" s="130"/>
      <c r="C475" s="61" t="s">
        <v>91</v>
      </c>
      <c r="D475" s="110"/>
      <c r="E475" s="133"/>
      <c r="F475" s="121"/>
    </row>
    <row r="476" spans="1:6" ht="24" customHeight="1" x14ac:dyDescent="0.45">
      <c r="A476" s="127"/>
      <c r="B476" s="130"/>
      <c r="C476" s="61" t="s">
        <v>92</v>
      </c>
      <c r="D476" s="110"/>
      <c r="E476" s="133"/>
      <c r="F476" s="121"/>
    </row>
    <row r="477" spans="1:6" ht="24" x14ac:dyDescent="0.45">
      <c r="A477" s="127"/>
      <c r="B477" s="130"/>
      <c r="C477" s="61" t="s">
        <v>93</v>
      </c>
      <c r="D477" s="110"/>
      <c r="E477" s="133"/>
      <c r="F477" s="121"/>
    </row>
    <row r="478" spans="1:6" ht="15.9" customHeight="1" x14ac:dyDescent="0.45">
      <c r="A478" s="127"/>
      <c r="B478" s="130"/>
      <c r="C478" s="61" t="s">
        <v>94</v>
      </c>
      <c r="D478" s="110"/>
      <c r="E478" s="133"/>
      <c r="F478" s="121"/>
    </row>
    <row r="479" spans="1:6" ht="24" x14ac:dyDescent="0.45">
      <c r="A479" s="127"/>
      <c r="B479" s="130"/>
      <c r="C479" s="61" t="s">
        <v>95</v>
      </c>
      <c r="D479" s="110"/>
      <c r="E479" s="133"/>
      <c r="F479" s="121"/>
    </row>
    <row r="480" spans="1:6" ht="36" x14ac:dyDescent="0.45">
      <c r="A480" s="128"/>
      <c r="B480" s="131"/>
      <c r="C480" s="60" t="s">
        <v>96</v>
      </c>
      <c r="D480" s="111"/>
      <c r="E480" s="134"/>
      <c r="F480" s="122"/>
    </row>
    <row r="481" spans="1:6" ht="24" x14ac:dyDescent="0.45">
      <c r="A481" s="105">
        <v>47</v>
      </c>
      <c r="B481" s="16" t="s">
        <v>149</v>
      </c>
      <c r="C481" s="39" t="s">
        <v>87</v>
      </c>
      <c r="D481" s="82"/>
      <c r="E481" s="92">
        <v>2</v>
      </c>
      <c r="F481" s="40">
        <f>D481*E481</f>
        <v>0</v>
      </c>
    </row>
    <row r="482" spans="1:6" s="15" customFormat="1" ht="24" x14ac:dyDescent="0.45">
      <c r="A482" s="105">
        <v>48</v>
      </c>
      <c r="B482" s="16" t="s">
        <v>97</v>
      </c>
      <c r="C482" s="39" t="s">
        <v>98</v>
      </c>
      <c r="D482" s="82"/>
      <c r="E482" s="92">
        <v>25</v>
      </c>
      <c r="F482" s="40">
        <f>D482*E482</f>
        <v>0</v>
      </c>
    </row>
    <row r="483" spans="1:6" s="15" customFormat="1" ht="24" x14ac:dyDescent="0.45">
      <c r="A483" s="105">
        <v>49</v>
      </c>
      <c r="B483" s="16" t="s">
        <v>97</v>
      </c>
      <c r="C483" s="39" t="s">
        <v>99</v>
      </c>
      <c r="D483" s="82"/>
      <c r="E483" s="92">
        <v>25</v>
      </c>
      <c r="F483" s="40">
        <f t="shared" ref="F483:F497" si="7">D483*E483</f>
        <v>0</v>
      </c>
    </row>
    <row r="484" spans="1:6" s="15" customFormat="1" ht="36" x14ac:dyDescent="0.45">
      <c r="A484" s="105">
        <v>50</v>
      </c>
      <c r="B484" s="16" t="s">
        <v>127</v>
      </c>
      <c r="C484" s="39" t="s">
        <v>143</v>
      </c>
      <c r="D484" s="82"/>
      <c r="E484" s="92">
        <v>110</v>
      </c>
      <c r="F484" s="40">
        <f t="shared" si="7"/>
        <v>0</v>
      </c>
    </row>
    <row r="485" spans="1:6" s="15" customFormat="1" ht="36" x14ac:dyDescent="0.45">
      <c r="A485" s="105">
        <v>51</v>
      </c>
      <c r="B485" s="16" t="s">
        <v>127</v>
      </c>
      <c r="C485" s="39" t="s">
        <v>169</v>
      </c>
      <c r="D485" s="82"/>
      <c r="E485" s="92">
        <v>41.5</v>
      </c>
      <c r="F485" s="40">
        <f t="shared" si="7"/>
        <v>0</v>
      </c>
    </row>
    <row r="486" spans="1:6" s="15" customFormat="1" ht="36" x14ac:dyDescent="0.45">
      <c r="A486" s="105">
        <v>52</v>
      </c>
      <c r="B486" s="16" t="s">
        <v>127</v>
      </c>
      <c r="C486" s="39" t="s">
        <v>170</v>
      </c>
      <c r="D486" s="82"/>
      <c r="E486" s="92">
        <v>69</v>
      </c>
      <c r="F486" s="40">
        <f t="shared" si="7"/>
        <v>0</v>
      </c>
    </row>
    <row r="487" spans="1:6" s="15" customFormat="1" ht="36" x14ac:dyDescent="0.45">
      <c r="A487" s="105">
        <v>53</v>
      </c>
      <c r="B487" s="16" t="s">
        <v>127</v>
      </c>
      <c r="C487" s="39" t="s">
        <v>171</v>
      </c>
      <c r="D487" s="82"/>
      <c r="E487" s="92">
        <v>48</v>
      </c>
      <c r="F487" s="40">
        <f t="shared" si="7"/>
        <v>0</v>
      </c>
    </row>
    <row r="488" spans="1:6" s="15" customFormat="1" ht="36" x14ac:dyDescent="0.45">
      <c r="A488" s="105">
        <v>54</v>
      </c>
      <c r="B488" s="16" t="s">
        <v>127</v>
      </c>
      <c r="C488" s="39" t="s">
        <v>172</v>
      </c>
      <c r="D488" s="82"/>
      <c r="E488" s="92">
        <v>52</v>
      </c>
      <c r="F488" s="40">
        <f t="shared" si="7"/>
        <v>0</v>
      </c>
    </row>
    <row r="489" spans="1:6" s="15" customFormat="1" ht="36" x14ac:dyDescent="0.45">
      <c r="A489" s="105">
        <v>55</v>
      </c>
      <c r="B489" s="16" t="s">
        <v>127</v>
      </c>
      <c r="C489" s="39" t="s">
        <v>173</v>
      </c>
      <c r="D489" s="82"/>
      <c r="E489" s="92">
        <v>76</v>
      </c>
      <c r="F489" s="40">
        <f t="shared" si="7"/>
        <v>0</v>
      </c>
    </row>
    <row r="490" spans="1:6" s="68" customFormat="1" x14ac:dyDescent="0.45">
      <c r="A490" s="105">
        <v>56</v>
      </c>
      <c r="B490" s="65" t="s">
        <v>149</v>
      </c>
      <c r="C490" s="39" t="s">
        <v>179</v>
      </c>
      <c r="D490" s="82"/>
      <c r="E490" s="67">
        <v>1</v>
      </c>
      <c r="F490" s="66">
        <f t="shared" si="7"/>
        <v>0</v>
      </c>
    </row>
    <row r="491" spans="1:6" s="68" customFormat="1" x14ac:dyDescent="0.45">
      <c r="A491" s="105">
        <v>57</v>
      </c>
      <c r="B491" s="65" t="s">
        <v>149</v>
      </c>
      <c r="C491" s="39" t="s">
        <v>178</v>
      </c>
      <c r="D491" s="82"/>
      <c r="E491" s="67">
        <v>1</v>
      </c>
      <c r="F491" s="66">
        <f t="shared" si="7"/>
        <v>0</v>
      </c>
    </row>
    <row r="492" spans="1:6" s="68" customFormat="1" ht="24" x14ac:dyDescent="0.45">
      <c r="A492" s="105">
        <v>58</v>
      </c>
      <c r="B492" s="65" t="s">
        <v>231</v>
      </c>
      <c r="C492" s="39" t="s">
        <v>253</v>
      </c>
      <c r="D492" s="82"/>
      <c r="E492" s="67">
        <v>20</v>
      </c>
      <c r="F492" s="66">
        <f t="shared" si="7"/>
        <v>0</v>
      </c>
    </row>
    <row r="493" spans="1:6" s="68" customFormat="1" ht="15.9" customHeight="1" x14ac:dyDescent="0.45">
      <c r="A493" s="105">
        <v>59</v>
      </c>
      <c r="B493" s="65" t="s">
        <v>149</v>
      </c>
      <c r="C493" s="39" t="s">
        <v>488</v>
      </c>
      <c r="D493" s="82"/>
      <c r="E493" s="67">
        <v>1</v>
      </c>
      <c r="F493" s="66">
        <f t="shared" si="7"/>
        <v>0</v>
      </c>
    </row>
    <row r="494" spans="1:6" s="68" customFormat="1" ht="24" x14ac:dyDescent="0.45">
      <c r="A494" s="105">
        <v>60</v>
      </c>
      <c r="B494" s="65" t="s">
        <v>231</v>
      </c>
      <c r="C494" s="39" t="s">
        <v>241</v>
      </c>
      <c r="D494" s="82"/>
      <c r="E494" s="67">
        <v>1</v>
      </c>
      <c r="F494" s="66">
        <f t="shared" si="7"/>
        <v>0</v>
      </c>
    </row>
    <row r="495" spans="1:6" s="68" customFormat="1" ht="36" customHeight="1" x14ac:dyDescent="0.45">
      <c r="A495" s="105">
        <v>61</v>
      </c>
      <c r="B495" s="65" t="s">
        <v>231</v>
      </c>
      <c r="C495" s="39" t="s">
        <v>489</v>
      </c>
      <c r="D495" s="82"/>
      <c r="E495" s="67">
        <v>5</v>
      </c>
      <c r="F495" s="66">
        <f t="shared" si="7"/>
        <v>0</v>
      </c>
    </row>
    <row r="496" spans="1:6" s="68" customFormat="1" ht="36" x14ac:dyDescent="0.45">
      <c r="A496" s="105">
        <v>62</v>
      </c>
      <c r="B496" s="65" t="s">
        <v>231</v>
      </c>
      <c r="C496" s="39" t="s">
        <v>274</v>
      </c>
      <c r="D496" s="82"/>
      <c r="E496" s="67">
        <v>1</v>
      </c>
      <c r="F496" s="66">
        <f t="shared" si="7"/>
        <v>0</v>
      </c>
    </row>
    <row r="497" spans="1:6" s="68" customFormat="1" ht="24" x14ac:dyDescent="0.45">
      <c r="A497" s="105">
        <v>63</v>
      </c>
      <c r="B497" s="65" t="s">
        <v>231</v>
      </c>
      <c r="C497" s="39" t="s">
        <v>275</v>
      </c>
      <c r="D497" s="82"/>
      <c r="E497" s="67">
        <v>1</v>
      </c>
      <c r="F497" s="66">
        <f t="shared" si="7"/>
        <v>0</v>
      </c>
    </row>
    <row r="498" spans="1:6" x14ac:dyDescent="0.45">
      <c r="A498" s="21" t="s">
        <v>25</v>
      </c>
      <c r="B498" s="21"/>
      <c r="C498" s="22" t="s">
        <v>100</v>
      </c>
      <c r="D498" s="83"/>
      <c r="E498" s="23"/>
      <c r="F498" s="24">
        <f>SUM(F427:F497)</f>
        <v>0</v>
      </c>
    </row>
    <row r="499" spans="1:6" s="15" customFormat="1" x14ac:dyDescent="0.45">
      <c r="A499" s="25"/>
      <c r="B499" s="99"/>
      <c r="C499" s="26"/>
      <c r="D499" s="84"/>
      <c r="E499" s="27"/>
      <c r="F499" s="28"/>
    </row>
    <row r="500" spans="1:6" s="15" customFormat="1" x14ac:dyDescent="0.45">
      <c r="A500" s="106" t="s">
        <v>0</v>
      </c>
      <c r="B500" s="1" t="s">
        <v>1</v>
      </c>
      <c r="C500" s="2" t="s">
        <v>2</v>
      </c>
      <c r="D500" s="4"/>
      <c r="E500" s="3"/>
      <c r="F500" s="29"/>
    </row>
    <row r="501" spans="1:6" s="15" customFormat="1" ht="16.3" thickBot="1" x14ac:dyDescent="0.5">
      <c r="A501" s="107" t="s">
        <v>3</v>
      </c>
      <c r="B501" s="6" t="s">
        <v>101</v>
      </c>
      <c r="C501" s="7" t="s">
        <v>256</v>
      </c>
      <c r="D501" s="9"/>
      <c r="E501" s="8"/>
      <c r="F501" s="30"/>
    </row>
    <row r="502" spans="1:6" x14ac:dyDescent="0.45">
      <c r="A502" s="10" t="s">
        <v>5</v>
      </c>
      <c r="B502" s="10" t="s">
        <v>6</v>
      </c>
      <c r="C502" s="11" t="s">
        <v>7</v>
      </c>
      <c r="D502" s="13" t="s">
        <v>8</v>
      </c>
      <c r="E502" s="12" t="s">
        <v>9</v>
      </c>
      <c r="F502" s="31" t="s">
        <v>10</v>
      </c>
    </row>
    <row r="503" spans="1:6" s="15" customFormat="1" ht="24" x14ac:dyDescent="0.45">
      <c r="A503" s="64">
        <v>1</v>
      </c>
      <c r="B503" s="65" t="s">
        <v>231</v>
      </c>
      <c r="C503" s="39" t="s">
        <v>257</v>
      </c>
      <c r="D503" s="82"/>
      <c r="E503" s="67">
        <v>1</v>
      </c>
      <c r="F503" s="66">
        <f t="shared" ref="F503:F504" si="8">D503*E503</f>
        <v>0</v>
      </c>
    </row>
    <row r="504" spans="1:6" s="15" customFormat="1" ht="24" x14ac:dyDescent="0.45">
      <c r="A504" s="64">
        <v>2</v>
      </c>
      <c r="B504" s="65" t="s">
        <v>231</v>
      </c>
      <c r="C504" s="39" t="s">
        <v>260</v>
      </c>
      <c r="D504" s="82"/>
      <c r="E504" s="67">
        <v>1</v>
      </c>
      <c r="F504" s="66">
        <f t="shared" si="8"/>
        <v>0</v>
      </c>
    </row>
    <row r="505" spans="1:6" s="15" customFormat="1" ht="24" x14ac:dyDescent="0.45">
      <c r="A505" s="64">
        <v>3</v>
      </c>
      <c r="B505" s="65" t="s">
        <v>149</v>
      </c>
      <c r="C505" s="39" t="s">
        <v>145</v>
      </c>
      <c r="D505" s="82"/>
      <c r="E505" s="67">
        <v>1</v>
      </c>
      <c r="F505" s="71">
        <f>D505*E505</f>
        <v>0</v>
      </c>
    </row>
    <row r="506" spans="1:6" s="15" customFormat="1" ht="15.9" customHeight="1" x14ac:dyDescent="0.45">
      <c r="A506" s="64">
        <v>4</v>
      </c>
      <c r="B506" s="65" t="s">
        <v>149</v>
      </c>
      <c r="C506" s="39" t="s">
        <v>164</v>
      </c>
      <c r="D506" s="82"/>
      <c r="E506" s="67">
        <v>10</v>
      </c>
      <c r="F506" s="71">
        <f>D506*E506</f>
        <v>0</v>
      </c>
    </row>
    <row r="507" spans="1:6" s="15" customFormat="1" ht="48" x14ac:dyDescent="0.45">
      <c r="A507" s="64">
        <v>5</v>
      </c>
      <c r="B507" s="70" t="s">
        <v>214</v>
      </c>
      <c r="C507" s="81" t="s">
        <v>249</v>
      </c>
      <c r="D507" s="82"/>
      <c r="E507" s="72">
        <v>50</v>
      </c>
      <c r="F507" s="71">
        <f>D507*E507</f>
        <v>0</v>
      </c>
    </row>
    <row r="508" spans="1:6" s="15" customFormat="1" ht="48" customHeight="1" x14ac:dyDescent="0.45">
      <c r="A508" s="64">
        <v>6</v>
      </c>
      <c r="B508" s="65" t="s">
        <v>214</v>
      </c>
      <c r="C508" s="39" t="s">
        <v>262</v>
      </c>
      <c r="D508" s="82"/>
      <c r="E508" s="67">
        <v>100</v>
      </c>
      <c r="F508" s="71">
        <f>D508*E508</f>
        <v>0</v>
      </c>
    </row>
    <row r="509" spans="1:6" s="15" customFormat="1" ht="24" x14ac:dyDescent="0.45">
      <c r="A509" s="64">
        <v>7</v>
      </c>
      <c r="B509" s="65" t="s">
        <v>231</v>
      </c>
      <c r="C509" s="39" t="s">
        <v>263</v>
      </c>
      <c r="D509" s="82"/>
      <c r="E509" s="67">
        <v>2</v>
      </c>
      <c r="F509" s="71">
        <f>D509*E509</f>
        <v>0</v>
      </c>
    </row>
    <row r="510" spans="1:6" s="15" customFormat="1" ht="48" x14ac:dyDescent="0.45">
      <c r="A510" s="64">
        <v>8</v>
      </c>
      <c r="B510" s="65" t="s">
        <v>231</v>
      </c>
      <c r="C510" s="39" t="s">
        <v>281</v>
      </c>
      <c r="D510" s="82"/>
      <c r="E510" s="67">
        <v>15</v>
      </c>
      <c r="F510" s="71">
        <f t="shared" ref="F510:F512" si="9">D510*E510</f>
        <v>0</v>
      </c>
    </row>
    <row r="511" spans="1:6" s="15" customFormat="1" ht="36" x14ac:dyDescent="0.45">
      <c r="A511" s="64">
        <v>9</v>
      </c>
      <c r="B511" s="65" t="s">
        <v>231</v>
      </c>
      <c r="C511" s="39" t="s">
        <v>280</v>
      </c>
      <c r="D511" s="82"/>
      <c r="E511" s="67">
        <v>15</v>
      </c>
      <c r="F511" s="71">
        <f t="shared" si="9"/>
        <v>0</v>
      </c>
    </row>
    <row r="512" spans="1:6" s="15" customFormat="1" ht="24" x14ac:dyDescent="0.45">
      <c r="A512" s="64">
        <v>10</v>
      </c>
      <c r="B512" s="65" t="s">
        <v>231</v>
      </c>
      <c r="C512" s="39" t="s">
        <v>279</v>
      </c>
      <c r="D512" s="82"/>
      <c r="E512" s="67">
        <v>15</v>
      </c>
      <c r="F512" s="71">
        <f t="shared" si="9"/>
        <v>0</v>
      </c>
    </row>
    <row r="513" spans="1:6" s="15" customFormat="1" x14ac:dyDescent="0.45">
      <c r="A513" s="21" t="s">
        <v>25</v>
      </c>
      <c r="B513" s="21"/>
      <c r="C513" s="22" t="s">
        <v>112</v>
      </c>
      <c r="D513" s="83"/>
      <c r="E513" s="23"/>
      <c r="F513" s="24">
        <f>SUM(F503:F512)</f>
        <v>0</v>
      </c>
    </row>
    <row r="514" spans="1:6" s="15" customFormat="1" x14ac:dyDescent="0.45">
      <c r="A514" s="25"/>
      <c r="B514" s="99"/>
      <c r="C514" s="26"/>
      <c r="D514" s="84"/>
      <c r="E514" s="27"/>
      <c r="F514" s="28"/>
    </row>
    <row r="515" spans="1:6" s="15" customFormat="1" x14ac:dyDescent="0.45">
      <c r="A515" s="106" t="s">
        <v>0</v>
      </c>
      <c r="B515" s="1" t="s">
        <v>1</v>
      </c>
      <c r="C515" s="2" t="s">
        <v>2</v>
      </c>
      <c r="D515" s="4"/>
      <c r="E515" s="3"/>
      <c r="F515" s="29"/>
    </row>
    <row r="516" spans="1:6" s="15" customFormat="1" ht="16.3" thickBot="1" x14ac:dyDescent="0.5">
      <c r="A516" s="107" t="s">
        <v>3</v>
      </c>
      <c r="B516" s="6" t="s">
        <v>113</v>
      </c>
      <c r="C516" s="7" t="s">
        <v>484</v>
      </c>
      <c r="D516" s="9"/>
      <c r="E516" s="8"/>
      <c r="F516" s="30"/>
    </row>
    <row r="517" spans="1:6" s="15" customFormat="1" x14ac:dyDescent="0.45">
      <c r="A517" s="10" t="s">
        <v>5</v>
      </c>
      <c r="B517" s="10" t="s">
        <v>6</v>
      </c>
      <c r="C517" s="11" t="s">
        <v>7</v>
      </c>
      <c r="D517" s="13" t="s">
        <v>8</v>
      </c>
      <c r="E517" s="12" t="s">
        <v>9</v>
      </c>
      <c r="F517" s="31" t="s">
        <v>10</v>
      </c>
    </row>
    <row r="518" spans="1:6" s="15" customFormat="1" ht="24" x14ac:dyDescent="0.45">
      <c r="A518" s="64">
        <v>1</v>
      </c>
      <c r="B518" s="65" t="s">
        <v>231</v>
      </c>
      <c r="C518" s="39" t="s">
        <v>483</v>
      </c>
      <c r="D518" s="82"/>
      <c r="E518" s="67">
        <v>12</v>
      </c>
      <c r="F518" s="66">
        <f t="shared" ref="F518:F519" si="10">D518*E518</f>
        <v>0</v>
      </c>
    </row>
    <row r="519" spans="1:6" s="15" customFormat="1" ht="24" x14ac:dyDescent="0.45">
      <c r="A519" s="64">
        <v>2</v>
      </c>
      <c r="B519" s="65" t="s">
        <v>231</v>
      </c>
      <c r="C519" s="39" t="s">
        <v>485</v>
      </c>
      <c r="D519" s="82"/>
      <c r="E519" s="67">
        <v>18</v>
      </c>
      <c r="F519" s="66">
        <f t="shared" si="10"/>
        <v>0</v>
      </c>
    </row>
    <row r="520" spans="1:6" s="15" customFormat="1" x14ac:dyDescent="0.45">
      <c r="A520" s="21" t="s">
        <v>25</v>
      </c>
      <c r="B520" s="114"/>
      <c r="C520" s="22" t="s">
        <v>119</v>
      </c>
      <c r="D520" s="83"/>
      <c r="E520" s="23"/>
      <c r="F520" s="24">
        <f>SUM(F518:F519)</f>
        <v>0</v>
      </c>
    </row>
    <row r="521" spans="1:6" s="15" customFormat="1" x14ac:dyDescent="0.45">
      <c r="A521" s="100"/>
      <c r="B521" s="100"/>
      <c r="C521" s="101"/>
      <c r="D521" s="102"/>
      <c r="E521" s="103"/>
      <c r="F521" s="104"/>
    </row>
    <row r="522" spans="1:6" x14ac:dyDescent="0.45">
      <c r="A522" s="106" t="s">
        <v>0</v>
      </c>
      <c r="B522" s="1" t="s">
        <v>1</v>
      </c>
      <c r="C522" s="2" t="s">
        <v>2</v>
      </c>
      <c r="D522" s="4"/>
      <c r="E522" s="3"/>
      <c r="F522" s="29"/>
    </row>
    <row r="523" spans="1:6" ht="16.3" thickBot="1" x14ac:dyDescent="0.5">
      <c r="A523" s="107" t="s">
        <v>3</v>
      </c>
      <c r="B523" s="6" t="s">
        <v>120</v>
      </c>
      <c r="C523" s="7" t="s">
        <v>102</v>
      </c>
      <c r="D523" s="9"/>
      <c r="E523" s="8"/>
      <c r="F523" s="30"/>
    </row>
    <row r="524" spans="1:6" x14ac:dyDescent="0.45">
      <c r="A524" s="10" t="s">
        <v>5</v>
      </c>
      <c r="B524" s="10" t="s">
        <v>6</v>
      </c>
      <c r="C524" s="11" t="s">
        <v>7</v>
      </c>
      <c r="D524" s="13" t="s">
        <v>8</v>
      </c>
      <c r="E524" s="12" t="s">
        <v>9</v>
      </c>
      <c r="F524" s="31" t="s">
        <v>10</v>
      </c>
    </row>
    <row r="525" spans="1:6" x14ac:dyDescent="0.45">
      <c r="A525" s="105">
        <v>1</v>
      </c>
      <c r="B525" s="90" t="s">
        <v>104</v>
      </c>
      <c r="C525" s="44" t="s">
        <v>482</v>
      </c>
      <c r="D525" s="82"/>
      <c r="E525" s="46">
        <v>50</v>
      </c>
      <c r="F525" s="94">
        <f>D525*E525</f>
        <v>0</v>
      </c>
    </row>
    <row r="526" spans="1:6" x14ac:dyDescent="0.45">
      <c r="A526" s="17"/>
      <c r="B526" s="18"/>
      <c r="C526" s="41" t="s">
        <v>103</v>
      </c>
      <c r="D526" s="113"/>
      <c r="E526" s="19"/>
      <c r="F526" s="20"/>
    </row>
    <row r="527" spans="1:6" x14ac:dyDescent="0.45">
      <c r="A527" s="108">
        <v>2</v>
      </c>
      <c r="B527" s="91" t="s">
        <v>104</v>
      </c>
      <c r="C527" s="42" t="s">
        <v>105</v>
      </c>
      <c r="D527" s="112"/>
      <c r="E527" s="43">
        <v>300</v>
      </c>
      <c r="F527" s="93">
        <f>D527*E527</f>
        <v>0</v>
      </c>
    </row>
    <row r="528" spans="1:6" x14ac:dyDescent="0.45">
      <c r="A528" s="105">
        <v>3</v>
      </c>
      <c r="B528" s="90" t="s">
        <v>104</v>
      </c>
      <c r="C528" s="44" t="s">
        <v>174</v>
      </c>
      <c r="D528" s="82"/>
      <c r="E528" s="46">
        <v>100</v>
      </c>
      <c r="F528" s="94">
        <f>D528*E528</f>
        <v>0</v>
      </c>
    </row>
    <row r="529" spans="1:6" x14ac:dyDescent="0.45">
      <c r="A529" s="17"/>
      <c r="B529" s="18"/>
      <c r="C529" s="41" t="s">
        <v>106</v>
      </c>
      <c r="D529" s="113"/>
      <c r="E529" s="19"/>
      <c r="F529" s="20"/>
    </row>
    <row r="530" spans="1:6" x14ac:dyDescent="0.45">
      <c r="A530" s="108">
        <v>4</v>
      </c>
      <c r="B530" s="91" t="s">
        <v>104</v>
      </c>
      <c r="C530" s="42" t="s">
        <v>107</v>
      </c>
      <c r="D530" s="112"/>
      <c r="E530" s="43">
        <v>600</v>
      </c>
      <c r="F530" s="93">
        <f>D530*E530</f>
        <v>0</v>
      </c>
    </row>
    <row r="531" spans="1:6" x14ac:dyDescent="0.45">
      <c r="A531" s="105">
        <v>5</v>
      </c>
      <c r="B531" s="90" t="s">
        <v>104</v>
      </c>
      <c r="C531" s="44" t="s">
        <v>108</v>
      </c>
      <c r="D531" s="82"/>
      <c r="E531" s="46">
        <v>150</v>
      </c>
      <c r="F531" s="94">
        <f>D531*E531</f>
        <v>0</v>
      </c>
    </row>
    <row r="532" spans="1:6" x14ac:dyDescent="0.45">
      <c r="A532" s="17"/>
      <c r="B532" s="18"/>
      <c r="C532" s="41" t="s">
        <v>109</v>
      </c>
      <c r="D532" s="113"/>
      <c r="E532" s="19"/>
      <c r="F532" s="20"/>
    </row>
    <row r="533" spans="1:6" x14ac:dyDescent="0.45">
      <c r="A533" s="108">
        <v>6</v>
      </c>
      <c r="B533" s="91" t="s">
        <v>104</v>
      </c>
      <c r="C533" s="42" t="s">
        <v>110</v>
      </c>
      <c r="D533" s="112"/>
      <c r="E533" s="43">
        <v>3700</v>
      </c>
      <c r="F533" s="93">
        <f>D533*E533</f>
        <v>0</v>
      </c>
    </row>
    <row r="534" spans="1:6" x14ac:dyDescent="0.45">
      <c r="A534" s="105">
        <v>7</v>
      </c>
      <c r="B534" s="90" t="s">
        <v>104</v>
      </c>
      <c r="C534" s="44" t="s">
        <v>111</v>
      </c>
      <c r="D534" s="82"/>
      <c r="E534" s="46">
        <v>250</v>
      </c>
      <c r="F534" s="94">
        <f>D534*E534</f>
        <v>0</v>
      </c>
    </row>
    <row r="535" spans="1:6" x14ac:dyDescent="0.45">
      <c r="A535" s="21" t="s">
        <v>25</v>
      </c>
      <c r="B535" s="21"/>
      <c r="C535" s="22" t="s">
        <v>125</v>
      </c>
      <c r="D535" s="83"/>
      <c r="E535" s="23"/>
      <c r="F535" s="24">
        <f>SUM(F525:F534)</f>
        <v>0</v>
      </c>
    </row>
    <row r="536" spans="1:6" x14ac:dyDescent="0.45">
      <c r="A536" s="33"/>
      <c r="B536" s="33"/>
      <c r="C536" s="34"/>
      <c r="D536" s="85"/>
      <c r="E536" s="35"/>
      <c r="F536" s="36"/>
    </row>
    <row r="537" spans="1:6" x14ac:dyDescent="0.45">
      <c r="A537" s="106" t="s">
        <v>0</v>
      </c>
      <c r="B537" s="1" t="s">
        <v>1</v>
      </c>
      <c r="C537" s="2" t="s">
        <v>2</v>
      </c>
      <c r="D537" s="4"/>
      <c r="E537" s="3"/>
      <c r="F537" s="29"/>
    </row>
    <row r="538" spans="1:6" ht="16.3" thickBot="1" x14ac:dyDescent="0.5">
      <c r="A538" s="107" t="s">
        <v>3</v>
      </c>
      <c r="B538" s="6" t="s">
        <v>258</v>
      </c>
      <c r="C538" s="7" t="s">
        <v>114</v>
      </c>
      <c r="D538" s="9"/>
      <c r="E538" s="8"/>
      <c r="F538" s="30"/>
    </row>
    <row r="539" spans="1:6" x14ac:dyDescent="0.45">
      <c r="A539" s="10" t="s">
        <v>5</v>
      </c>
      <c r="B539" s="10" t="s">
        <v>6</v>
      </c>
      <c r="C539" s="11" t="s">
        <v>7</v>
      </c>
      <c r="D539" s="13" t="s">
        <v>8</v>
      </c>
      <c r="E539" s="12" t="s">
        <v>9</v>
      </c>
      <c r="F539" s="31" t="s">
        <v>10</v>
      </c>
    </row>
    <row r="540" spans="1:6" ht="24" customHeight="1" x14ac:dyDescent="0.45">
      <c r="A540" s="105">
        <v>1</v>
      </c>
      <c r="B540" s="16" t="s">
        <v>149</v>
      </c>
      <c r="C540" s="39" t="s">
        <v>115</v>
      </c>
      <c r="D540" s="82"/>
      <c r="E540" s="92">
        <v>1</v>
      </c>
      <c r="F540" s="40">
        <f>D540*E540</f>
        <v>0</v>
      </c>
    </row>
    <row r="541" spans="1:6" ht="12" customHeight="1" x14ac:dyDescent="0.45">
      <c r="A541" s="105">
        <v>2</v>
      </c>
      <c r="B541" s="90" t="s">
        <v>149</v>
      </c>
      <c r="C541" s="14" t="s">
        <v>116</v>
      </c>
      <c r="D541" s="82"/>
      <c r="E541" s="92">
        <v>1</v>
      </c>
      <c r="F541" s="94">
        <f>D541*E541</f>
        <v>0</v>
      </c>
    </row>
    <row r="542" spans="1:6" ht="24" customHeight="1" x14ac:dyDescent="0.45">
      <c r="A542" s="105">
        <v>3</v>
      </c>
      <c r="B542" s="90" t="s">
        <v>149</v>
      </c>
      <c r="C542" s="14" t="s">
        <v>117</v>
      </c>
      <c r="D542" s="82"/>
      <c r="E542" s="92">
        <v>1</v>
      </c>
      <c r="F542" s="94">
        <f>D542*E542</f>
        <v>0</v>
      </c>
    </row>
    <row r="543" spans="1:6" x14ac:dyDescent="0.45">
      <c r="A543" s="116">
        <v>4</v>
      </c>
      <c r="B543" s="117" t="s">
        <v>149</v>
      </c>
      <c r="C543" s="45" t="s">
        <v>118</v>
      </c>
      <c r="D543" s="109"/>
      <c r="E543" s="126">
        <v>2</v>
      </c>
      <c r="F543" s="123">
        <f>D543*E543</f>
        <v>0</v>
      </c>
    </row>
    <row r="544" spans="1:6" x14ac:dyDescent="0.45">
      <c r="A544" s="116"/>
      <c r="B544" s="118"/>
      <c r="C544" s="47" t="s">
        <v>479</v>
      </c>
      <c r="D544" s="110"/>
      <c r="E544" s="126"/>
      <c r="F544" s="124"/>
    </row>
    <row r="545" spans="1:6" x14ac:dyDescent="0.45">
      <c r="A545" s="116"/>
      <c r="B545" s="118"/>
      <c r="C545" s="47" t="s">
        <v>480</v>
      </c>
      <c r="D545" s="110"/>
      <c r="E545" s="126"/>
      <c r="F545" s="124"/>
    </row>
    <row r="546" spans="1:6" x14ac:dyDescent="0.45">
      <c r="A546" s="116"/>
      <c r="B546" s="119"/>
      <c r="C546" s="48" t="s">
        <v>481</v>
      </c>
      <c r="D546" s="111"/>
      <c r="E546" s="126"/>
      <c r="F546" s="125"/>
    </row>
    <row r="547" spans="1:6" x14ac:dyDescent="0.45">
      <c r="A547" s="21" t="s">
        <v>25</v>
      </c>
      <c r="B547" s="21"/>
      <c r="C547" s="22" t="s">
        <v>259</v>
      </c>
      <c r="D547" s="83"/>
      <c r="E547" s="23"/>
      <c r="F547" s="24">
        <f>SUM(F540:F546)</f>
        <v>0</v>
      </c>
    </row>
    <row r="548" spans="1:6" x14ac:dyDescent="0.45">
      <c r="A548" s="33"/>
      <c r="B548" s="33"/>
      <c r="C548" s="34"/>
      <c r="D548" s="85"/>
      <c r="E548" s="35"/>
      <c r="F548" s="36"/>
    </row>
    <row r="549" spans="1:6" x14ac:dyDescent="0.45">
      <c r="A549" s="106" t="s">
        <v>0</v>
      </c>
      <c r="B549" s="1" t="s">
        <v>1</v>
      </c>
      <c r="C549" s="2" t="s">
        <v>2</v>
      </c>
      <c r="D549" s="4"/>
      <c r="E549" s="3"/>
      <c r="F549" s="29"/>
    </row>
    <row r="550" spans="1:6" ht="16.3" thickBot="1" x14ac:dyDescent="0.5">
      <c r="A550" s="107" t="s">
        <v>3</v>
      </c>
      <c r="B550" s="6" t="s">
        <v>486</v>
      </c>
      <c r="C550" s="7" t="s">
        <v>121</v>
      </c>
      <c r="D550" s="9"/>
      <c r="E550" s="8"/>
      <c r="F550" s="30"/>
    </row>
    <row r="551" spans="1:6" x14ac:dyDescent="0.45">
      <c r="A551" s="10" t="s">
        <v>5</v>
      </c>
      <c r="B551" s="10" t="s">
        <v>6</v>
      </c>
      <c r="C551" s="11" t="s">
        <v>7</v>
      </c>
      <c r="D551" s="13" t="s">
        <v>8</v>
      </c>
      <c r="E551" s="12" t="s">
        <v>9</v>
      </c>
      <c r="F551" s="31" t="s">
        <v>10</v>
      </c>
    </row>
    <row r="552" spans="1:6" x14ac:dyDescent="0.45">
      <c r="A552" s="105">
        <v>1</v>
      </c>
      <c r="B552" s="16" t="s">
        <v>490</v>
      </c>
      <c r="C552" s="39" t="s">
        <v>122</v>
      </c>
      <c r="D552" s="82"/>
      <c r="E552" s="92">
        <v>80</v>
      </c>
      <c r="F552" s="40">
        <f>E552*D552</f>
        <v>0</v>
      </c>
    </row>
    <row r="553" spans="1:6" x14ac:dyDescent="0.45">
      <c r="A553" s="97">
        <v>2</v>
      </c>
      <c r="B553" s="90" t="s">
        <v>490</v>
      </c>
      <c r="C553" s="49" t="s">
        <v>123</v>
      </c>
      <c r="D553" s="82"/>
      <c r="E553" s="92">
        <v>100</v>
      </c>
      <c r="F553" s="50">
        <f>D553*E553</f>
        <v>0</v>
      </c>
    </row>
    <row r="554" spans="1:6" x14ac:dyDescent="0.45">
      <c r="A554" s="97">
        <v>3</v>
      </c>
      <c r="B554" s="91" t="s">
        <v>149</v>
      </c>
      <c r="C554" s="49" t="s">
        <v>124</v>
      </c>
      <c r="D554" s="82"/>
      <c r="E554" s="92">
        <v>50</v>
      </c>
      <c r="F554" s="50">
        <f t="shared" ref="F554:F556" si="11">D554*E554</f>
        <v>0</v>
      </c>
    </row>
    <row r="555" spans="1:6" s="68" customFormat="1" x14ac:dyDescent="0.45">
      <c r="A555" s="87"/>
      <c r="B555" s="65" t="s">
        <v>231</v>
      </c>
      <c r="C555" s="39" t="s">
        <v>237</v>
      </c>
      <c r="D555" s="82"/>
      <c r="E555" s="67">
        <v>15</v>
      </c>
      <c r="F555" s="66">
        <f>D555*E555</f>
        <v>0</v>
      </c>
    </row>
    <row r="556" spans="1:6" x14ac:dyDescent="0.45">
      <c r="A556" s="97">
        <v>4</v>
      </c>
      <c r="B556" s="95" t="s">
        <v>161</v>
      </c>
      <c r="C556" s="50" t="s">
        <v>175</v>
      </c>
      <c r="D556" s="82"/>
      <c r="E556" s="92">
        <v>75</v>
      </c>
      <c r="F556" s="50">
        <f t="shared" si="11"/>
        <v>0</v>
      </c>
    </row>
    <row r="557" spans="1:6" x14ac:dyDescent="0.45">
      <c r="A557" s="21" t="s">
        <v>25</v>
      </c>
      <c r="B557" s="21"/>
      <c r="C557" s="22" t="s">
        <v>487</v>
      </c>
      <c r="D557" s="83"/>
      <c r="E557" s="23"/>
      <c r="F557" s="24">
        <f>SUM(F552:F556)</f>
        <v>0</v>
      </c>
    </row>
    <row r="558" spans="1:6" x14ac:dyDescent="0.45">
      <c r="A558" s="33"/>
      <c r="B558" s="33"/>
      <c r="C558" s="34"/>
      <c r="D558" s="85"/>
      <c r="E558" s="35"/>
      <c r="F558" s="36"/>
    </row>
    <row r="559" spans="1:6" x14ac:dyDescent="0.45">
      <c r="A559" s="115" t="s">
        <v>126</v>
      </c>
      <c r="B559" s="51"/>
      <c r="C559" s="52"/>
      <c r="D559" s="86"/>
      <c r="E559" s="53"/>
      <c r="F559" s="54">
        <f>F311+F345+F364+F379+F422+F498+F535+F547+F557+F520+F513</f>
        <v>0</v>
      </c>
    </row>
  </sheetData>
  <mergeCells count="8">
    <mergeCell ref="A543:A546"/>
    <mergeCell ref="B543:B546"/>
    <mergeCell ref="F472:F480"/>
    <mergeCell ref="F543:F546"/>
    <mergeCell ref="E543:E546"/>
    <mergeCell ref="A472:A480"/>
    <mergeCell ref="B472:B480"/>
    <mergeCell ref="E472:E480"/>
  </mergeCells>
  <pageMargins left="0.75" right="0.75" top="1" bottom="1" header="0.5" footer="0.5"/>
  <pageSetup paperSize="9" scale="7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80A0D55CE2DB4EBD872BDD0B733C47" ma:contentTypeVersion="13" ma:contentTypeDescription="Crear nuevo documento." ma:contentTypeScope="" ma:versionID="342e23c32a78ae0aa68eefbbf68788a2">
  <xsd:schema xmlns:xsd="http://www.w3.org/2001/XMLSchema" xmlns:xs="http://www.w3.org/2001/XMLSchema" xmlns:p="http://schemas.microsoft.com/office/2006/metadata/properties" xmlns:ns2="74d71438-6911-4910-9942-66aea097cd67" xmlns:ns3="3ecf1f3c-7095-4170-956c-9bb078c8fd0e" targetNamespace="http://schemas.microsoft.com/office/2006/metadata/properties" ma:root="true" ma:fieldsID="25b60edb2bef0aa5bbbd5c5e1a771cd8" ns2:_="" ns3:_="">
    <xsd:import namespace="74d71438-6911-4910-9942-66aea097cd67"/>
    <xsd:import namespace="3ecf1f3c-7095-4170-956c-9bb078c8fd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d71438-6911-4910-9942-66aea097cd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cf1f3c-7095-4170-956c-9bb078c8fd0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10F9CB-BC28-4934-BA92-2F947DD14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d71438-6911-4910-9942-66aea097cd67"/>
    <ds:schemaRef ds:uri="3ecf1f3c-7095-4170-956c-9bb078c8fd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460382-0025-4599-B0DD-6EEC69CA8CEA}">
  <ds:schemaRefs>
    <ds:schemaRef ds:uri="http://schemas.microsoft.com/sharepoint/v3/contenttype/forms"/>
  </ds:schemaRefs>
</ds:datastoreItem>
</file>

<file path=customXml/itemProps3.xml><?xml version="1.0" encoding="utf-8"?>
<ds:datastoreItem xmlns:ds="http://schemas.openxmlformats.org/officeDocument/2006/customXml" ds:itemID="{F986625B-B916-40C2-AB26-72D16172C36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2221007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2019-11-20T08:52:13Z</cp:lastPrinted>
  <dcterms:created xsi:type="dcterms:W3CDTF">2017-11-01T21:42:08Z</dcterms:created>
  <dcterms:modified xsi:type="dcterms:W3CDTF">2022-04-28T13:38:18Z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0x0101001180A0D55CE2DB4EBD872BDD0B733C47</vt:lpwstr>
  </property>
  <property fmtid="{D5CDD505-2E9C-101B-9397-08002B2CF9AE}" pid="3" name="Order">
    <vt:r8>7326800</vt:r8>
  </property>
</Properties>
</file>