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zalport.sharepoint.com/sites/CONTRACTACI/Documentos compartidos/2.EXPEDIENTES/Expedientes 2022/2220000/2221000/2221003 Rehabilitacion vigas Variant/PLIEGOS/"/>
    </mc:Choice>
  </mc:AlternateContent>
  <xr:revisionPtr revIDLastSave="8" documentId="13_ncr:1_{D2A28A32-B0C4-4AEB-BF85-B96B7B0B72A4}" xr6:coauthVersionLast="47" xr6:coauthVersionMax="47" xr10:uidLastSave="{1F52A287-BB11-4F30-9A9F-93216552DD50}"/>
  <bookViews>
    <workbookView xWindow="32811" yWindow="-103" windowWidth="33120" windowHeight="18000" xr2:uid="{7ABBC19F-D93F-4963-BFAD-FA83B8A46BC0}"/>
  </bookViews>
  <sheets>
    <sheet name="MEDICIONES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4" l="1"/>
  <c r="F10" i="4"/>
  <c r="F9" i="4"/>
  <c r="F8" i="4"/>
  <c r="F11" i="4" l="1"/>
  <c r="F13" i="4" s="1"/>
</calcChain>
</file>

<file path=xl/sharedStrings.xml><?xml version="1.0" encoding="utf-8"?>
<sst xmlns="http://schemas.openxmlformats.org/spreadsheetml/2006/main" count="22" uniqueCount="16">
  <si>
    <t>OBRA</t>
  </si>
  <si>
    <t>Capítulo 01</t>
  </si>
  <si>
    <t>PRESUPUESTO</t>
  </si>
  <si>
    <t>NUM.</t>
  </si>
  <si>
    <t>UM</t>
  </si>
  <si>
    <t>DESCRIPCIÓN</t>
  </si>
  <si>
    <t>MEDICION</t>
  </si>
  <si>
    <t>PRECIO</t>
  </si>
  <si>
    <t>IMPORTE</t>
  </si>
  <si>
    <t>TOTAL CAPÍTULO 01</t>
  </si>
  <si>
    <t>TOTAL PRESUPUESTO EJECUCIÓN CONTRATA (IVA no incluido)</t>
  </si>
  <si>
    <t>m2</t>
  </si>
  <si>
    <t>Reparación, pasivación e impermeabilización</t>
  </si>
  <si>
    <t>REHABILITACIÓN VIGAS VARIANT DE VARIAS NAVES DE LA ZAL PORT</t>
  </si>
  <si>
    <t>Rehabilitación vigas VARIANT</t>
  </si>
  <si>
    <r>
      <t xml:space="preserve">•Pulido de superficies mediante máquina flex disco de diamante, en las zonas agrietadas y deterioradas.
•Repicado en zonas con puntos de óxido, limpieza de las varillas metálicas con radial, cepillo de púas y soplado de suciedad.
•Pasivación de armaduras con el revestimiento anticorrosión y capa de adherencia para las armaduras de hormigón, a base de cemento y resinas epoxi modificadas, </t>
    </r>
    <r>
      <rPr>
        <b/>
        <sz val="9"/>
        <color theme="1"/>
        <rFont val="Calibri"/>
        <family val="2"/>
        <scheme val="minor"/>
      </rPr>
      <t xml:space="preserve">Sika Top 110 EpoCem </t>
    </r>
    <r>
      <rPr>
        <sz val="9"/>
        <color theme="1"/>
        <rFont val="Calibri"/>
        <family val="2"/>
        <scheme val="minor"/>
      </rPr>
      <t xml:space="preserve">o similar, en dos manos aplicado a brocha.
•Relleno mediante el suministro y aplicación de mortero mono componente, a base de cemento, resinas sintéticas y humo de sílice, </t>
    </r>
    <r>
      <rPr>
        <b/>
        <sz val="9"/>
        <color theme="1"/>
        <rFont val="Calibri"/>
        <family val="2"/>
        <scheme val="minor"/>
      </rPr>
      <t xml:space="preserve">Sika Monotop 612 </t>
    </r>
    <r>
      <rPr>
        <sz val="9"/>
        <color theme="1"/>
        <rFont val="Calibri"/>
        <family val="2"/>
        <scheme val="minor"/>
      </rPr>
      <t xml:space="preserve">o similar, aplicado a llana o paleta.
•Limpieza de las superficies de hormigón con agua a presión hasta que las mismas queden sólidas y libres de material disgregado y de sustancias tales como: polvo, aceites, grasas, etc.
•Suministro y colocación del revestimiento a base de copolímeros estireno-acrílicos en emulsión acuosa, </t>
    </r>
    <r>
      <rPr>
        <b/>
        <sz val="9"/>
        <color theme="1"/>
        <rFont val="Calibri"/>
        <family val="2"/>
        <scheme val="minor"/>
      </rPr>
      <t>Sikafill</t>
    </r>
    <r>
      <rPr>
        <sz val="9"/>
        <color theme="1"/>
        <rFont val="Calibri"/>
        <family val="2"/>
        <scheme val="minor"/>
      </rPr>
      <t xml:space="preserve"> o similar, color blanco, aplicado en dos capas a brocha o rodillo, con una dotación de 2kg/m2, en la parte superior de la canal.
•Suministro y aplicación de la imprimación de poliurea con disolvente, con alto contenido en sólidos, de rápido curado y bicomponente, </t>
    </r>
    <r>
      <rPr>
        <b/>
        <sz val="9"/>
        <color theme="1"/>
        <rFont val="Calibri"/>
        <family val="2"/>
        <scheme val="minor"/>
      </rPr>
      <t xml:space="preserve">Sika Concrete Primer </t>
    </r>
    <r>
      <rPr>
        <sz val="9"/>
        <color theme="1"/>
        <rFont val="Calibri"/>
        <family val="2"/>
        <scheme val="minor"/>
      </rPr>
      <t xml:space="preserve">o similar, aplicada a rodillo o brocha en una mano. Dotación 0,1l/m2, en la parte inferior de la canal.
•Suministro y aplicación de membrana líquida impermeable a base de poliuretano color blanco mono componente, </t>
    </r>
    <r>
      <rPr>
        <b/>
        <sz val="9"/>
        <color theme="1"/>
        <rFont val="Calibri"/>
        <family val="2"/>
        <scheme val="minor"/>
      </rPr>
      <t xml:space="preserve">Sikalastic 612 </t>
    </r>
    <r>
      <rPr>
        <sz val="9"/>
        <color theme="1"/>
        <rFont val="Calibri"/>
        <family val="2"/>
        <scheme val="minor"/>
      </rPr>
      <t>o similar, aplicado a brocha en tres capas en la parte inferior de la canal. Dotación 1l/m2, en la parte inferior de la canal.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</si>
</sst>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  <numFmt numFmtId="165" formatCode="#,##0.00\ &quot;€&quot;"/>
    <numFmt numFmtId="166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MS Sans Serif"/>
      <family val="2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</font>
    <font>
      <b/>
      <sz val="9"/>
      <color rgb="FF000000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99CCFF"/>
        <bgColor rgb="FF99CCFF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theme="0" tint="-0.249977111117893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Border="0" applyAlignment="0"/>
    <xf numFmtId="0" fontId="3" fillId="0" borderId="0"/>
  </cellStyleXfs>
  <cellXfs count="30">
    <xf numFmtId="0" fontId="0" fillId="0" borderId="0" xfId="0"/>
    <xf numFmtId="3" fontId="4" fillId="4" borderId="2" xfId="3" applyNumberFormat="1" applyFont="1" applyFill="1" applyBorder="1" applyAlignment="1">
      <alignment vertical="center" wrapText="1"/>
    </xf>
    <xf numFmtId="165" fontId="0" fillId="0" borderId="0" xfId="0" applyNumberFormat="1"/>
    <xf numFmtId="166" fontId="4" fillId="4" borderId="2" xfId="3" applyNumberFormat="1" applyFont="1" applyFill="1" applyBorder="1" applyAlignment="1">
      <alignment horizontal="right" vertical="center"/>
    </xf>
    <xf numFmtId="166" fontId="0" fillId="0" borderId="0" xfId="0" applyNumberFormat="1"/>
    <xf numFmtId="0" fontId="5" fillId="2" borderId="0" xfId="2" applyFont="1" applyFill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166" fontId="5" fillId="0" borderId="0" xfId="2" applyNumberFormat="1" applyFont="1" applyAlignment="1">
      <alignment horizontal="center" vertical="center"/>
    </xf>
    <xf numFmtId="49" fontId="5" fillId="2" borderId="0" xfId="2" applyNumberFormat="1" applyFont="1" applyFill="1" applyAlignment="1">
      <alignment horizontal="right" vertical="center"/>
    </xf>
    <xf numFmtId="49" fontId="5" fillId="2" borderId="0" xfId="2" applyNumberFormat="1" applyFont="1" applyFill="1" applyAlignment="1">
      <alignment horizontal="left" vertical="center"/>
    </xf>
    <xf numFmtId="0" fontId="5" fillId="2" borderId="0" xfId="2" applyFont="1" applyFill="1" applyAlignment="1">
      <alignment horizontal="center" vertical="center"/>
    </xf>
    <xf numFmtId="166" fontId="5" fillId="2" borderId="0" xfId="2" applyNumberFormat="1" applyFont="1" applyFill="1" applyAlignment="1">
      <alignment horizontal="center"/>
    </xf>
    <xf numFmtId="49" fontId="5" fillId="2" borderId="0" xfId="2" applyNumberFormat="1" applyFont="1" applyFill="1" applyAlignment="1">
      <alignment horizontal="center" vertical="center"/>
    </xf>
    <xf numFmtId="0" fontId="5" fillId="2" borderId="0" xfId="2" applyFont="1" applyFill="1"/>
    <xf numFmtId="0" fontId="6" fillId="3" borderId="0" xfId="2" applyFont="1" applyFill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 wrapText="1"/>
    </xf>
    <xf numFmtId="166" fontId="7" fillId="0" borderId="1" xfId="3" applyNumberFormat="1" applyFont="1" applyBorder="1" applyAlignment="1">
      <alignment horizontal="center" vertical="center"/>
    </xf>
    <xf numFmtId="164" fontId="7" fillId="0" borderId="1" xfId="3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4" fontId="8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3" fontId="4" fillId="4" borderId="2" xfId="3" applyNumberFormat="1" applyFont="1" applyFill="1" applyBorder="1" applyAlignment="1">
      <alignment horizontal="right" vertical="center" wrapText="1"/>
    </xf>
    <xf numFmtId="165" fontId="4" fillId="4" borderId="2" xfId="1" applyNumberFormat="1" applyFont="1" applyFill="1" applyBorder="1" applyAlignment="1">
      <alignment horizontal="center" vertical="center"/>
    </xf>
    <xf numFmtId="0" fontId="8" fillId="0" borderId="0" xfId="0" applyFont="1"/>
    <xf numFmtId="166" fontId="8" fillId="0" borderId="0" xfId="0" applyNumberFormat="1" applyFont="1"/>
    <xf numFmtId="0" fontId="5" fillId="2" borderId="0" xfId="2" applyFont="1" applyFill="1" applyAlignment="1">
      <alignment horizontal="left"/>
    </xf>
    <xf numFmtId="165" fontId="5" fillId="2" borderId="0" xfId="2" applyNumberFormat="1" applyFont="1" applyFill="1" applyAlignment="1">
      <alignment horizontal="center" vertical="center"/>
    </xf>
  </cellXfs>
  <cellStyles count="4">
    <cellStyle name="Moneda" xfId="1" builtinId="4"/>
    <cellStyle name="Normal" xfId="0" builtinId="0"/>
    <cellStyle name="Normal 2" xfId="2" xr:uid="{A5ECE930-C482-440B-841C-6E7B2D8F6F8D}"/>
    <cellStyle name="Normal_Hoja1" xfId="3" xr:uid="{8F4F1AB9-237B-48C8-B0F8-5B093D93E7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4155F-E257-4334-9EDC-48D8ABA0EA3E}">
  <dimension ref="A1:H13"/>
  <sheetViews>
    <sheetView tabSelected="1" zoomScale="70" zoomScaleNormal="70" workbookViewId="0">
      <selection activeCell="G7" sqref="G7"/>
    </sheetView>
  </sheetViews>
  <sheetFormatPr baseColWidth="10" defaultRowHeight="14.6" x14ac:dyDescent="0.4"/>
  <cols>
    <col min="1" max="1" width="8.3046875" bestFit="1" customWidth="1"/>
    <col min="2" max="2" width="3.07421875" bestFit="1" customWidth="1"/>
    <col min="3" max="3" width="50.61328125" customWidth="1"/>
    <col min="4" max="4" width="7.765625" bestFit="1" customWidth="1"/>
    <col min="5" max="5" width="5.69140625" style="4" bestFit="1" customWidth="1"/>
    <col min="6" max="6" width="8" bestFit="1" customWidth="1"/>
  </cols>
  <sheetData>
    <row r="1" spans="1:8" x14ac:dyDescent="0.4">
      <c r="A1" s="5" t="s">
        <v>13</v>
      </c>
      <c r="B1" s="5"/>
      <c r="C1" s="5"/>
      <c r="D1" s="5"/>
      <c r="E1" s="5"/>
      <c r="F1" s="5"/>
    </row>
    <row r="2" spans="1:8" x14ac:dyDescent="0.4">
      <c r="A2" s="6"/>
      <c r="B2" s="6"/>
      <c r="C2" s="6"/>
      <c r="D2" s="6"/>
      <c r="E2" s="7"/>
      <c r="F2" s="6"/>
    </row>
    <row r="3" spans="1:8" x14ac:dyDescent="0.4">
      <c r="A3" s="8" t="s">
        <v>0</v>
      </c>
      <c r="B3" s="9" t="s">
        <v>14</v>
      </c>
      <c r="C3" s="9"/>
      <c r="D3" s="10"/>
      <c r="E3" s="11"/>
      <c r="F3" s="12"/>
    </row>
    <row r="4" spans="1:8" x14ac:dyDescent="0.4">
      <c r="A4" s="8" t="s">
        <v>1</v>
      </c>
      <c r="B4" s="12"/>
      <c r="C4" s="13" t="s">
        <v>12</v>
      </c>
      <c r="D4" s="10"/>
      <c r="E4" s="11"/>
      <c r="F4" s="12"/>
    </row>
    <row r="5" spans="1:8" ht="15" thickBot="1" x14ac:dyDescent="0.45">
      <c r="A5" s="14" t="s">
        <v>2</v>
      </c>
      <c r="B5" s="14"/>
      <c r="C5" s="14"/>
      <c r="D5" s="14"/>
      <c r="E5" s="14"/>
      <c r="F5" s="14"/>
    </row>
    <row r="6" spans="1:8" ht="15" thickBot="1" x14ac:dyDescent="0.45">
      <c r="A6" s="15" t="s">
        <v>3</v>
      </c>
      <c r="B6" s="15" t="s">
        <v>4</v>
      </c>
      <c r="C6" s="16" t="s">
        <v>5</v>
      </c>
      <c r="D6" s="15" t="s">
        <v>6</v>
      </c>
      <c r="E6" s="17" t="s">
        <v>7</v>
      </c>
      <c r="F6" s="18" t="s">
        <v>8</v>
      </c>
    </row>
    <row r="7" spans="1:8" ht="312" x14ac:dyDescent="0.4">
      <c r="A7" s="19">
        <v>1</v>
      </c>
      <c r="B7" s="19" t="s">
        <v>11</v>
      </c>
      <c r="C7" s="20" t="s">
        <v>15</v>
      </c>
      <c r="D7" s="21">
        <v>13643.1</v>
      </c>
      <c r="E7" s="22"/>
      <c r="F7" s="23">
        <f t="shared" ref="F7" si="0">E7*D7</f>
        <v>0</v>
      </c>
    </row>
    <row r="8" spans="1:8" ht="312" x14ac:dyDescent="0.4">
      <c r="A8" s="19">
        <v>2</v>
      </c>
      <c r="B8" s="19" t="s">
        <v>11</v>
      </c>
      <c r="C8" s="20" t="s">
        <v>15</v>
      </c>
      <c r="D8" s="21">
        <v>5283.9</v>
      </c>
      <c r="E8" s="22"/>
      <c r="F8" s="23">
        <f>E8*D8</f>
        <v>0</v>
      </c>
    </row>
    <row r="9" spans="1:8" ht="312" x14ac:dyDescent="0.4">
      <c r="A9" s="19">
        <v>3</v>
      </c>
      <c r="B9" s="19" t="s">
        <v>11</v>
      </c>
      <c r="C9" s="20" t="s">
        <v>15</v>
      </c>
      <c r="D9" s="21">
        <v>3919.97</v>
      </c>
      <c r="E9" s="22"/>
      <c r="F9" s="23">
        <f>E9*D9</f>
        <v>0</v>
      </c>
    </row>
    <row r="10" spans="1:8" ht="312" x14ac:dyDescent="0.4">
      <c r="A10" s="19">
        <v>4</v>
      </c>
      <c r="B10" s="19" t="s">
        <v>11</v>
      </c>
      <c r="C10" s="20" t="s">
        <v>15</v>
      </c>
      <c r="D10" s="21">
        <v>3919.97</v>
      </c>
      <c r="E10" s="22"/>
      <c r="F10" s="23">
        <f>E10*D10</f>
        <v>0</v>
      </c>
    </row>
    <row r="11" spans="1:8" x14ac:dyDescent="0.4">
      <c r="A11" s="24" t="s">
        <v>9</v>
      </c>
      <c r="B11" s="24"/>
      <c r="C11" s="24"/>
      <c r="D11" s="1"/>
      <c r="E11" s="3"/>
      <c r="F11" s="25">
        <f>SUM(F7:F10)</f>
        <v>0</v>
      </c>
      <c r="H11" s="2"/>
    </row>
    <row r="12" spans="1:8" x14ac:dyDescent="0.4">
      <c r="A12" s="26"/>
      <c r="B12" s="26"/>
      <c r="C12" s="26"/>
      <c r="D12" s="26"/>
      <c r="E12" s="27"/>
      <c r="F12" s="26"/>
    </row>
    <row r="13" spans="1:8" x14ac:dyDescent="0.4">
      <c r="A13" s="28" t="s">
        <v>10</v>
      </c>
      <c r="B13" s="28"/>
      <c r="C13" s="28"/>
      <c r="D13" s="10"/>
      <c r="E13" s="11"/>
      <c r="F13" s="29">
        <f>F11</f>
        <v>0</v>
      </c>
    </row>
  </sheetData>
  <mergeCells count="5">
    <mergeCell ref="A13:C13"/>
    <mergeCell ref="A1:F1"/>
    <mergeCell ref="B3:C3"/>
    <mergeCell ref="A5:F5"/>
    <mergeCell ref="A11:C1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80A0D55CE2DB4EBD872BDD0B733C47" ma:contentTypeVersion="13" ma:contentTypeDescription="Crear nuevo documento." ma:contentTypeScope="" ma:versionID="342e23c32a78ae0aa68eefbbf68788a2">
  <xsd:schema xmlns:xsd="http://www.w3.org/2001/XMLSchema" xmlns:xs="http://www.w3.org/2001/XMLSchema" xmlns:p="http://schemas.microsoft.com/office/2006/metadata/properties" xmlns:ns2="74d71438-6911-4910-9942-66aea097cd67" xmlns:ns3="3ecf1f3c-7095-4170-956c-9bb078c8fd0e" targetNamespace="http://schemas.microsoft.com/office/2006/metadata/properties" ma:root="true" ma:fieldsID="25b60edb2bef0aa5bbbd5c5e1a771cd8" ns2:_="" ns3:_="">
    <xsd:import namespace="74d71438-6911-4910-9942-66aea097cd67"/>
    <xsd:import namespace="3ecf1f3c-7095-4170-956c-9bb078c8fd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d71438-6911-4910-9942-66aea097cd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cf1f3c-7095-4170-956c-9bb078c8fd0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F93100-A7DA-44B6-86DA-DB18503ACFB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F75B011-352E-4F00-BD6C-AD91A789A0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341760-3FB4-467E-A9B2-3B961A2554F1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MEDICIONES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2022-02-14T15:08:39Z</dcterms:created>
  <dcterms:modified xsi:type="dcterms:W3CDTF">2022-04-20T07:52:58Z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0x0101001180A0D55CE2DB4EBD872BDD0B733C47</vt:lpwstr>
  </property>
</Properties>
</file>